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 tabRatio="869" activeTab="1"/>
  </bookViews>
  <sheets>
    <sheet name="8月个人排名奖励" sheetId="11" r:id="rId1"/>
    <sheet name="8月个人加减汇总" sheetId="4" r:id="rId2"/>
    <sheet name="加分汇总" sheetId="6" r:id="rId3"/>
    <sheet name="减分汇总" sheetId="8" r:id="rId4"/>
    <sheet name="7.26-8.25" sheetId="9" r:id="rId5"/>
    <sheet name="基础任务达标门店" sheetId="10" r:id="rId6"/>
    <sheet name="员工任务完成率" sheetId="12" r:id="rId7"/>
  </sheets>
  <definedNames>
    <definedName name="_xlnm._FilterDatabase" localSheetId="1" hidden="1">'8月个人加减汇总'!#REF!</definedName>
    <definedName name="_xlnm._FilterDatabase" localSheetId="3" hidden="1">减分汇总!#REF!</definedName>
    <definedName name="_xlnm._FilterDatabase" localSheetId="5" hidden="1">基础任务达标门店!$C$1:$C$223</definedName>
    <definedName name="_xlnm.Extract" localSheetId="5">基础任务达标门店!#REF!</definedName>
  </definedNames>
  <calcPr calcId="144525"/>
</workbook>
</file>

<file path=xl/sharedStrings.xml><?xml version="1.0" encoding="utf-8"?>
<sst xmlns="http://schemas.openxmlformats.org/spreadsheetml/2006/main" count="4813" uniqueCount="730">
  <si>
    <t>2019年8月个人完成率排名奖励</t>
  </si>
  <si>
    <t>序号</t>
  </si>
  <si>
    <t>门店</t>
  </si>
  <si>
    <t>门店基础   任务完成率</t>
  </si>
  <si>
    <t>门店毛利率</t>
  </si>
  <si>
    <t>人员ID</t>
  </si>
  <si>
    <t>姓名</t>
  </si>
  <si>
    <t>销售完成率%</t>
  </si>
  <si>
    <t>毛利率%</t>
  </si>
  <si>
    <t>备注</t>
  </si>
  <si>
    <t>奖励金额</t>
  </si>
  <si>
    <t>四川太极锦江区劼人路药店</t>
  </si>
  <si>
    <t>任情</t>
  </si>
  <si>
    <t>实习生组</t>
  </si>
  <si>
    <t>空缺</t>
  </si>
  <si>
    <t>四川太极光华村街药店</t>
  </si>
  <si>
    <t xml:space="preserve">朱晓桃 </t>
  </si>
  <si>
    <t>四川太极成华区华油路药店</t>
  </si>
  <si>
    <t>周燕</t>
  </si>
  <si>
    <t xml:space="preserve">四川太极崇州市崇阳镇永康东路药店 </t>
  </si>
  <si>
    <t>胡建梅</t>
  </si>
  <si>
    <t>四川太极浆洗街药店</t>
  </si>
  <si>
    <t>唐丽</t>
  </si>
  <si>
    <t>四川太极大药房连锁有限公司武侯区聚萃街药店</t>
  </si>
  <si>
    <t>李海燕</t>
  </si>
  <si>
    <t>合计奖励金额</t>
  </si>
  <si>
    <t>2019.7.26--8.25 个人排行榜 积分情况</t>
  </si>
  <si>
    <t>个人ID</t>
  </si>
  <si>
    <t>加分情况</t>
  </si>
  <si>
    <t>减分情况</t>
  </si>
  <si>
    <t>合计汇总</t>
  </si>
  <si>
    <t>销售完成率</t>
  </si>
  <si>
    <t>处罚金额</t>
  </si>
  <si>
    <t>加10分</t>
  </si>
  <si>
    <t xml:space="preserve">杨素芬 </t>
  </si>
  <si>
    <t>四川太极西部店</t>
  </si>
  <si>
    <t>刘芬</t>
  </si>
  <si>
    <t>四川太极五津西路药店</t>
  </si>
  <si>
    <t xml:space="preserve">蒋雪琴 </t>
  </si>
  <si>
    <t>成都成汉太极大药房有限公司</t>
  </si>
  <si>
    <t>林巧</t>
  </si>
  <si>
    <t>四川太极锦江区静明路药店</t>
  </si>
  <si>
    <t>陆钰梅</t>
  </si>
  <si>
    <t>四川太极温江区公平街道江安路药店</t>
  </si>
  <si>
    <t xml:space="preserve">莫晓菊 </t>
  </si>
  <si>
    <t>胡欣</t>
  </si>
  <si>
    <t>四川太极金牛区银沙路药店</t>
  </si>
  <si>
    <t>牟彩云</t>
  </si>
  <si>
    <t>四川太极大邑县晋源镇东壕沟段药店</t>
  </si>
  <si>
    <t>朱玉梅</t>
  </si>
  <si>
    <t>四川太极崇州市崇阳镇尚贤坊街药店</t>
  </si>
  <si>
    <t>王燕丽</t>
  </si>
  <si>
    <t>罗霞</t>
  </si>
  <si>
    <t xml:space="preserve">段文秀 </t>
  </si>
  <si>
    <t>四川太极红星店</t>
  </si>
  <si>
    <t xml:space="preserve">朱朝霞 </t>
  </si>
  <si>
    <t>四川太极新都区新繁镇繁江北路药店</t>
  </si>
  <si>
    <t>薛燕</t>
  </si>
  <si>
    <t>四川太极新津县五津镇武阳西路药店</t>
  </si>
  <si>
    <t>韩艳梅</t>
  </si>
  <si>
    <t>四川太极怀远店</t>
  </si>
  <si>
    <t>李秀芳</t>
  </si>
  <si>
    <t>四川太极金牛区黄苑东街药店</t>
  </si>
  <si>
    <t>夏彩红</t>
  </si>
  <si>
    <t>四川太极温江店</t>
  </si>
  <si>
    <t>马代龙</t>
  </si>
  <si>
    <t>四川太极都江堰药店</t>
  </si>
  <si>
    <t xml:space="preserve">刘樽 </t>
  </si>
  <si>
    <t>四川太极金丝街药店</t>
  </si>
  <si>
    <t>李忠英</t>
  </si>
  <si>
    <t>四川太极郫县郫筒镇东大街药店</t>
  </si>
  <si>
    <t>胡艳弘</t>
  </si>
  <si>
    <t>四川太极清江东路药店</t>
  </si>
  <si>
    <t>张亚红</t>
  </si>
  <si>
    <t>叶娟</t>
  </si>
  <si>
    <t>殷岱菊</t>
  </si>
  <si>
    <t>四川太极成华杉板桥南一路店</t>
  </si>
  <si>
    <t>孟小明</t>
  </si>
  <si>
    <t>四川太极大邑县新场镇文昌街药店</t>
  </si>
  <si>
    <t>杨伟钰</t>
  </si>
  <si>
    <t>四川太极成华区崔家店路药店</t>
  </si>
  <si>
    <t>钟学兰</t>
  </si>
  <si>
    <t>李桂芳</t>
  </si>
  <si>
    <t>四川太极成华区华泰路药店</t>
  </si>
  <si>
    <t>冯晓雨</t>
  </si>
  <si>
    <t>彭志萍</t>
  </si>
  <si>
    <t>四川太极青羊区童子街药店</t>
  </si>
  <si>
    <t>宋婷婷</t>
  </si>
  <si>
    <t>四川太极高新区新下街药店</t>
  </si>
  <si>
    <t>李金华</t>
  </si>
  <si>
    <t>四川太极旗舰店</t>
  </si>
  <si>
    <t xml:space="preserve">向海英 </t>
  </si>
  <si>
    <t>四川太极青羊区北东街店</t>
  </si>
  <si>
    <t xml:space="preserve">田兰 </t>
  </si>
  <si>
    <t>四川太极大邑县晋原镇内蒙古大道桃源药店</t>
  </si>
  <si>
    <t>张琴</t>
  </si>
  <si>
    <t>四川太极新津邓双镇岷江店</t>
  </si>
  <si>
    <t>李秀辉</t>
  </si>
  <si>
    <t>四川太极大邑县晋原镇子龙路店</t>
  </si>
  <si>
    <t>郑万利</t>
  </si>
  <si>
    <t>四川太极新都区马超东路店</t>
  </si>
  <si>
    <t>邓洋</t>
  </si>
  <si>
    <t>曹娉</t>
  </si>
  <si>
    <t>郑娇</t>
  </si>
  <si>
    <t>四川太极崇州市崇阳镇蜀州中路药店</t>
  </si>
  <si>
    <t>邓婧</t>
  </si>
  <si>
    <t>四川太极武侯区佳灵路药店</t>
  </si>
  <si>
    <t>刘建芳</t>
  </si>
  <si>
    <t>四川太极成华区金马河路药店</t>
  </si>
  <si>
    <t>冯丽娟</t>
  </si>
  <si>
    <t>刘静</t>
  </si>
  <si>
    <t>四川太极武侯区丝竹路药店</t>
  </si>
  <si>
    <t>叶焕颜</t>
  </si>
  <si>
    <t>彭晓媛</t>
  </si>
  <si>
    <t>欧玲</t>
  </si>
  <si>
    <t>四川太极新都区新都街道万和北路药店</t>
  </si>
  <si>
    <t>范旭</t>
  </si>
  <si>
    <t>黄长菊</t>
  </si>
  <si>
    <t>林思敏</t>
  </si>
  <si>
    <t>四川太极清江东路2药店</t>
  </si>
  <si>
    <t>罗丹</t>
  </si>
  <si>
    <t>陈会</t>
  </si>
  <si>
    <t>四川太极新乐中街药店</t>
  </si>
  <si>
    <t>邓红梅</t>
  </si>
  <si>
    <t>四川太极郫县郫筒镇一环路东南段药店</t>
  </si>
  <si>
    <t>古素琼</t>
  </si>
  <si>
    <t>四川太极邛崃中心药店</t>
  </si>
  <si>
    <t>张丹</t>
  </si>
  <si>
    <t>四川太极兴义镇万兴路药店</t>
  </si>
  <si>
    <t>雷鑫梅</t>
  </si>
  <si>
    <t>四川太极三江店</t>
  </si>
  <si>
    <t>彭亚丹</t>
  </si>
  <si>
    <t>四川太极大邑县晋原镇东街药店</t>
  </si>
  <si>
    <t>杨红</t>
  </si>
  <si>
    <t>四川太极金牛区银河北街药店</t>
  </si>
  <si>
    <t>陈维婷</t>
  </si>
  <si>
    <t>四川太极高新区大源北街药店</t>
  </si>
  <si>
    <t>何海燕</t>
  </si>
  <si>
    <t>四川太极高新区中和大道药店</t>
  </si>
  <si>
    <t>龚红梅</t>
  </si>
  <si>
    <t>梁兰</t>
  </si>
  <si>
    <t>四川太极高新天久北巷药店</t>
  </si>
  <si>
    <t>王芳</t>
  </si>
  <si>
    <t>四川太极锦江区榕声路店</t>
  </si>
  <si>
    <t>李沙</t>
  </si>
  <si>
    <t>四川太极大邑县安仁镇千禧街药店</t>
  </si>
  <si>
    <t>付曦</t>
  </si>
  <si>
    <t>四川太极大邑县晋原镇通达东路五段药店</t>
  </si>
  <si>
    <t>曹琼</t>
  </si>
  <si>
    <t>魏津</t>
  </si>
  <si>
    <t>四川太极光华药店</t>
  </si>
  <si>
    <t>朱春梅</t>
  </si>
  <si>
    <t>梅茜</t>
  </si>
  <si>
    <t>四川太极双林路药店</t>
  </si>
  <si>
    <t>兰新喻</t>
  </si>
  <si>
    <t>何媛</t>
  </si>
  <si>
    <t>王俊</t>
  </si>
  <si>
    <t>王婷</t>
  </si>
  <si>
    <t>伍梦丽</t>
  </si>
  <si>
    <t>四川太极成华区万宇路药店</t>
  </si>
  <si>
    <t>张阿几</t>
  </si>
  <si>
    <t>四川太极青羊区蜀辉路药店</t>
  </si>
  <si>
    <t>付蓉</t>
  </si>
  <si>
    <t>四川太极崇州中心店</t>
  </si>
  <si>
    <t>舒思玉</t>
  </si>
  <si>
    <t>四川太极成华区西林一街药店</t>
  </si>
  <si>
    <t>胡华</t>
  </si>
  <si>
    <t>四川太极土龙路药店</t>
  </si>
  <si>
    <t>龚俊文</t>
  </si>
  <si>
    <t>四川太极锦江区柳翠路药店</t>
  </si>
  <si>
    <t>何倩</t>
  </si>
  <si>
    <t>张丽莎（实习）</t>
  </si>
  <si>
    <t xml:space="preserve">周娟 </t>
  </si>
  <si>
    <t xml:space="preserve">郑红艳 </t>
  </si>
  <si>
    <t>易永红</t>
  </si>
  <si>
    <t>许静</t>
  </si>
  <si>
    <t>袁文秀</t>
  </si>
  <si>
    <t>梁娟</t>
  </si>
  <si>
    <t>谭凤旭</t>
  </si>
  <si>
    <t>四川太极锦江区庆云南街药店</t>
  </si>
  <si>
    <t>鲁雪</t>
  </si>
  <si>
    <t>陈礼凤</t>
  </si>
  <si>
    <t>四川太极邛崃市临邛镇翠荫街药店</t>
  </si>
  <si>
    <t>刘秀琼</t>
  </si>
  <si>
    <t>王依纯</t>
  </si>
  <si>
    <t>四川太极金带街药店</t>
  </si>
  <si>
    <t>代茜澜</t>
  </si>
  <si>
    <t>四川太极人民中路店</t>
  </si>
  <si>
    <t>斯蕊</t>
  </si>
  <si>
    <t>陈本静</t>
  </si>
  <si>
    <t>四川太极枣子巷药店</t>
  </si>
  <si>
    <t>罗豪</t>
  </si>
  <si>
    <t>四川太极青羊区浣花滨河路药店</t>
  </si>
  <si>
    <t>李洋米</t>
  </si>
  <si>
    <t>李蕊彤</t>
  </si>
  <si>
    <t>马艺芮</t>
  </si>
  <si>
    <t>黄静</t>
  </si>
  <si>
    <t>四川太极邛崃市羊安镇永康大道药店</t>
  </si>
  <si>
    <t>叶素英（销售员）</t>
  </si>
  <si>
    <t>李梦菊</t>
  </si>
  <si>
    <t>黄艳</t>
  </si>
  <si>
    <t>冯洁</t>
  </si>
  <si>
    <t>四川太极金牛区解放路药店</t>
  </si>
  <si>
    <t>四川太极青羊区贝森北路药店</t>
  </si>
  <si>
    <t>李雯</t>
  </si>
  <si>
    <t>四川太极锦江区观音桥街药店</t>
  </si>
  <si>
    <t>林禹帅</t>
  </si>
  <si>
    <t>张飘</t>
  </si>
  <si>
    <t>江月红</t>
  </si>
  <si>
    <t>四川太极金牛区蜀汉路药店</t>
  </si>
  <si>
    <t>陈丽梅</t>
  </si>
  <si>
    <t>四川太极成华区华康路药店</t>
  </si>
  <si>
    <t>林霞</t>
  </si>
  <si>
    <t>陈思敏</t>
  </si>
  <si>
    <t>刘莉</t>
  </si>
  <si>
    <t>四川太极青羊区十二桥药店</t>
  </si>
  <si>
    <t>刘银花</t>
  </si>
  <si>
    <t>贺春芳</t>
  </si>
  <si>
    <t>段佳馨</t>
  </si>
  <si>
    <t>崔露</t>
  </si>
  <si>
    <t>四川太极高新区中和公济桥路药店</t>
  </si>
  <si>
    <t>李昌梅</t>
  </si>
  <si>
    <t>四川太极锦江区水杉街药店</t>
  </si>
  <si>
    <t xml:space="preserve">黄娟 </t>
  </si>
  <si>
    <t xml:space="preserve">马雪 </t>
  </si>
  <si>
    <t xml:space="preserve">冯莉 </t>
  </si>
  <si>
    <t>周有惠</t>
  </si>
  <si>
    <t>四川太极都江堰奎光路中段药店</t>
  </si>
  <si>
    <t>祁荣</t>
  </si>
  <si>
    <t>张平英</t>
  </si>
  <si>
    <t>吕彩霞</t>
  </si>
  <si>
    <t>李雪梅</t>
  </si>
  <si>
    <t>李宋琴</t>
  </si>
  <si>
    <t>四川太极邛崃市临邛镇长安大道药店</t>
  </si>
  <si>
    <t>高艳</t>
  </si>
  <si>
    <t>钟友群</t>
  </si>
  <si>
    <t>四川太极通盈街药店</t>
  </si>
  <si>
    <t>曹春燕</t>
  </si>
  <si>
    <t>胡荣琼</t>
  </si>
  <si>
    <t>四川太极武侯区大华街药店</t>
  </si>
  <si>
    <t>马昕</t>
  </si>
  <si>
    <t>唐文琼</t>
  </si>
  <si>
    <t>李甜甜</t>
  </si>
  <si>
    <t>王馨</t>
  </si>
  <si>
    <t>伍佳慧</t>
  </si>
  <si>
    <t>肖然</t>
  </si>
  <si>
    <t>王茹</t>
  </si>
  <si>
    <t>张杰</t>
  </si>
  <si>
    <t>四川太极龙潭西路店</t>
  </si>
  <si>
    <t>廖丹</t>
  </si>
  <si>
    <t>唐冬芳</t>
  </si>
  <si>
    <t>四川太极锦江区合欢树街药店</t>
  </si>
  <si>
    <t>任嘉欣</t>
  </si>
  <si>
    <t>陈琪</t>
  </si>
  <si>
    <t>杨菊</t>
  </si>
  <si>
    <t>李迎新</t>
  </si>
  <si>
    <t>冯静</t>
  </si>
  <si>
    <t>赵芮莹</t>
  </si>
  <si>
    <t>四川太极金牛区金沙路药店</t>
  </si>
  <si>
    <t>胡新</t>
  </si>
  <si>
    <t>四川太极成华区万科路药店</t>
  </si>
  <si>
    <t>谭娟</t>
  </si>
  <si>
    <t>吴霞</t>
  </si>
  <si>
    <t>李凤霞</t>
  </si>
  <si>
    <t>刘科言</t>
  </si>
  <si>
    <t>黄敏</t>
  </si>
  <si>
    <t>四川太极都江堰景中路店</t>
  </si>
  <si>
    <t>陶志强</t>
  </si>
  <si>
    <t>四川太极沙河源药店</t>
  </si>
  <si>
    <t>白雨欣</t>
  </si>
  <si>
    <t>许宗瑜</t>
  </si>
  <si>
    <t>李润霞</t>
  </si>
  <si>
    <t>周美仙</t>
  </si>
  <si>
    <t>李金霏</t>
  </si>
  <si>
    <t>王宇</t>
  </si>
  <si>
    <t>四川太极大邑县沙渠镇方圆路药店</t>
  </si>
  <si>
    <t>苏沈东</t>
  </si>
  <si>
    <t>四川太极新园大道药店</t>
  </si>
  <si>
    <t>周金梅（销售员）</t>
  </si>
  <si>
    <t>廖桂英</t>
  </si>
  <si>
    <t>刘茹溢</t>
  </si>
  <si>
    <t>四川太极武侯区顺和街店</t>
  </si>
  <si>
    <t>张丽莎</t>
  </si>
  <si>
    <t>邹惠</t>
  </si>
  <si>
    <t>四川太极双流县西航港街道锦华路一段药店</t>
  </si>
  <si>
    <t>李静</t>
  </si>
  <si>
    <t>陈春花</t>
  </si>
  <si>
    <t>费诗尧</t>
  </si>
  <si>
    <t>余济秀</t>
  </si>
  <si>
    <t>阮丽</t>
  </si>
  <si>
    <t>姜孝杨</t>
  </si>
  <si>
    <t>罗丽</t>
  </si>
  <si>
    <t>吴伟利</t>
  </si>
  <si>
    <t>黄天平</t>
  </si>
  <si>
    <t>杨敏</t>
  </si>
  <si>
    <t>曹师</t>
  </si>
  <si>
    <t>四川太极高新区紫薇东路药店</t>
  </si>
  <si>
    <t>李漫</t>
  </si>
  <si>
    <t>王彬</t>
  </si>
  <si>
    <t>四川太极武侯区航中街药店</t>
  </si>
  <si>
    <t>张咪</t>
  </si>
  <si>
    <t>邓琦</t>
  </si>
  <si>
    <t>刘学兰</t>
  </si>
  <si>
    <t>赵芃妤</t>
  </si>
  <si>
    <t>骆素花</t>
  </si>
  <si>
    <t>赵君兰</t>
  </si>
  <si>
    <t>王燕</t>
  </si>
  <si>
    <t xml:space="preserve">高文棋 </t>
  </si>
  <si>
    <t>唐璇</t>
  </si>
  <si>
    <t>黄淑琴</t>
  </si>
  <si>
    <t>张光群</t>
  </si>
  <si>
    <t>袁媛</t>
  </si>
  <si>
    <t>黄桃</t>
  </si>
  <si>
    <t>沈长英</t>
  </si>
  <si>
    <t>李思琪</t>
  </si>
  <si>
    <t>王琴</t>
  </si>
  <si>
    <t>徐昌宁</t>
  </si>
  <si>
    <t>梁睿</t>
  </si>
  <si>
    <t>肖喻文</t>
  </si>
  <si>
    <t>四川太极武侯区科华街药店</t>
  </si>
  <si>
    <t>朱平</t>
  </si>
  <si>
    <t>张登玉（销售员）</t>
  </si>
  <si>
    <t>求和项:加分情况</t>
  </si>
  <si>
    <t>求和项:扣分情况</t>
  </si>
  <si>
    <t>袁红桃</t>
  </si>
  <si>
    <t xml:space="preserve">                 【个人排行榜】排名前五名：                          </t>
  </si>
  <si>
    <t>【个人排行榜】排名后5名：</t>
  </si>
  <si>
    <t>时间</t>
  </si>
  <si>
    <t>扣分情况</t>
  </si>
  <si>
    <t xml:space="preserve">实习生    </t>
  </si>
  <si>
    <t xml:space="preserve">实习生      </t>
  </si>
  <si>
    <t xml:space="preserve"> </t>
  </si>
  <si>
    <t>实习生</t>
  </si>
  <si>
    <t>7.29</t>
  </si>
  <si>
    <t>7.30</t>
  </si>
  <si>
    <t>7.31</t>
  </si>
  <si>
    <t>8.1</t>
  </si>
  <si>
    <t>8.2</t>
  </si>
  <si>
    <t>8.3</t>
  </si>
  <si>
    <t>8.4</t>
  </si>
  <si>
    <t>8.5</t>
  </si>
  <si>
    <t>8.6</t>
  </si>
  <si>
    <t>8.7</t>
  </si>
  <si>
    <t>8.8</t>
  </si>
  <si>
    <t>8.9</t>
  </si>
  <si>
    <t>8.10</t>
  </si>
  <si>
    <t>8.11</t>
  </si>
  <si>
    <t>8.12</t>
  </si>
  <si>
    <t>8.13</t>
  </si>
  <si>
    <t>8.14</t>
  </si>
  <si>
    <t>8.15</t>
  </si>
  <si>
    <t>8.16</t>
  </si>
  <si>
    <t>8.18</t>
  </si>
  <si>
    <t>8.19</t>
  </si>
  <si>
    <t>8.20</t>
  </si>
  <si>
    <t>8.21</t>
  </si>
  <si>
    <t>8.22</t>
  </si>
  <si>
    <t>8.23</t>
  </si>
  <si>
    <t>8.24</t>
  </si>
  <si>
    <t>门店id</t>
  </si>
  <si>
    <t>片区</t>
  </si>
  <si>
    <t>门店名</t>
  </si>
  <si>
    <t>人员id</t>
  </si>
  <si>
    <t>人员名</t>
  </si>
  <si>
    <t>职务</t>
  </si>
  <si>
    <t>系数</t>
  </si>
  <si>
    <t>门店任务</t>
  </si>
  <si>
    <t>门店基础  任务完成率</t>
  </si>
  <si>
    <t>员工任务</t>
  </si>
  <si>
    <t>门店总销售金额</t>
  </si>
  <si>
    <t>门店总毛利</t>
  </si>
  <si>
    <t>员工总销售金额</t>
  </si>
  <si>
    <t>员工总毛利</t>
  </si>
  <si>
    <t>员工总毛利率</t>
  </si>
  <si>
    <t>员工完成率</t>
  </si>
  <si>
    <t>门店当日销售</t>
  </si>
  <si>
    <t>门店当日毛利</t>
  </si>
  <si>
    <t>门店当日完成率</t>
  </si>
  <si>
    <t>城中片</t>
  </si>
  <si>
    <t>四川太极锦江区梨花街药店</t>
  </si>
  <si>
    <t>张玲（梨花街）</t>
  </si>
  <si>
    <t>营业员</t>
  </si>
  <si>
    <t>李莎（梨花街）</t>
  </si>
  <si>
    <t>张娟娟（梨花街）</t>
  </si>
  <si>
    <t>阴静（梨花街）</t>
  </si>
  <si>
    <t>新津片</t>
  </si>
  <si>
    <t>彭关敏（梨花街）</t>
  </si>
  <si>
    <t>李佳岭（梨花街）</t>
  </si>
  <si>
    <t>梁静容（梨花街）</t>
  </si>
  <si>
    <t>郫县片</t>
  </si>
  <si>
    <t>邹鹏</t>
  </si>
  <si>
    <t>骆玲</t>
  </si>
  <si>
    <t>双流片</t>
  </si>
  <si>
    <t>四川太极双流区东升街道三强西路药店</t>
  </si>
  <si>
    <t>汤艺</t>
  </si>
  <si>
    <t>店长</t>
  </si>
  <si>
    <t>崇州片</t>
  </si>
  <si>
    <t>正式员工</t>
  </si>
  <si>
    <t>胡昕燕</t>
  </si>
  <si>
    <t>代珍慧（梨花街）</t>
  </si>
  <si>
    <t>曾巧玲</t>
  </si>
  <si>
    <t>韩守玉</t>
  </si>
  <si>
    <t>刁文芳</t>
  </si>
  <si>
    <t>文淼</t>
  </si>
  <si>
    <t>实习生2019.7.09到店</t>
  </si>
  <si>
    <t>李一可</t>
  </si>
  <si>
    <t>王晓雁（梨花街）</t>
  </si>
  <si>
    <t>赵鹏</t>
  </si>
  <si>
    <t>实习生7.9</t>
  </si>
  <si>
    <t>曾蕾蕾</t>
  </si>
  <si>
    <t>实习生20190709</t>
  </si>
  <si>
    <t>阳玲（梨花街）</t>
  </si>
  <si>
    <t>李丽</t>
  </si>
  <si>
    <t>实习生7.16</t>
  </si>
  <si>
    <t>陈典雅</t>
  </si>
  <si>
    <t>代琳</t>
  </si>
  <si>
    <t>周雪</t>
  </si>
  <si>
    <t>实习生2019.07.9进公司</t>
  </si>
  <si>
    <t>谭庆娟（梨花街）</t>
  </si>
  <si>
    <t>黄长菊（梨花街）</t>
  </si>
  <si>
    <t>黄瑞玉</t>
  </si>
  <si>
    <t>实习生（7.7）</t>
  </si>
  <si>
    <t>李莹</t>
  </si>
  <si>
    <t>邛崃片</t>
  </si>
  <si>
    <t>李静（梨花街）</t>
  </si>
  <si>
    <t>唐文琼（梨花街）</t>
  </si>
  <si>
    <t>李巧</t>
  </si>
  <si>
    <t>大邑片</t>
  </si>
  <si>
    <t>邓洁</t>
  </si>
  <si>
    <t xml:space="preserve">代志斌 </t>
  </si>
  <si>
    <t>阮丽（梨花街）</t>
  </si>
  <si>
    <t>余志彬（梨花街）</t>
  </si>
  <si>
    <t>吴惠</t>
  </si>
  <si>
    <t>实习生2019.6.23</t>
  </si>
  <si>
    <t>吴佩芸</t>
  </si>
  <si>
    <t>试用期</t>
  </si>
  <si>
    <t>门店店长兼执业药师</t>
  </si>
  <si>
    <t>李金华（梨花街）</t>
  </si>
  <si>
    <t>罗悦</t>
  </si>
  <si>
    <t>都江堰片区</t>
  </si>
  <si>
    <t>四川太极都江堰幸福镇翔凤路药店</t>
  </si>
  <si>
    <t>乐良清</t>
  </si>
  <si>
    <t>牟鑫阳</t>
  </si>
  <si>
    <t>陈玲</t>
  </si>
  <si>
    <t>罗妍</t>
  </si>
  <si>
    <t>试用期员工（3月26日进公司）</t>
  </si>
  <si>
    <t>店员</t>
  </si>
  <si>
    <t>董华</t>
  </si>
  <si>
    <t>实习生2019.04.09</t>
  </si>
  <si>
    <t>张光群（梨花街）</t>
  </si>
  <si>
    <t>四川太极都江堰市蒲阳镇堰问道西路药店</t>
  </si>
  <si>
    <t>孙佳丽</t>
  </si>
  <si>
    <t>城外片</t>
  </si>
  <si>
    <t>刘春花</t>
  </si>
  <si>
    <t>李燕</t>
  </si>
  <si>
    <t>刘思蝶</t>
  </si>
  <si>
    <t xml:space="preserve">罗纬 </t>
  </si>
  <si>
    <t>赖千禧</t>
  </si>
  <si>
    <t>杨久会</t>
  </si>
  <si>
    <t>张丽</t>
  </si>
  <si>
    <t>马昕（梨花街）</t>
  </si>
  <si>
    <t>邓杨梅</t>
  </si>
  <si>
    <t>四川太极武侯区大悦路药店</t>
  </si>
  <si>
    <t>黄焰</t>
  </si>
  <si>
    <t>林万海</t>
  </si>
  <si>
    <t>实习生（2019.07.09进公司）</t>
  </si>
  <si>
    <t>涂思佩</t>
  </si>
  <si>
    <t>试用期员工</t>
  </si>
  <si>
    <t>范文静</t>
  </si>
  <si>
    <t>店长兼执业药师</t>
  </si>
  <si>
    <t>唐礼萍</t>
  </si>
  <si>
    <t>刘新</t>
  </si>
  <si>
    <t>古显琼（销售员）</t>
  </si>
  <si>
    <t>促销</t>
  </si>
  <si>
    <t>闵腾西</t>
  </si>
  <si>
    <t>新都片</t>
  </si>
  <si>
    <t>王旭</t>
  </si>
  <si>
    <t>郭吉娜</t>
  </si>
  <si>
    <t>胡静</t>
  </si>
  <si>
    <t>实习员工</t>
  </si>
  <si>
    <t>杨晓毅</t>
  </si>
  <si>
    <t>杨丽</t>
  </si>
  <si>
    <t>门店店长</t>
  </si>
  <si>
    <t>实习生2018年9月进公司</t>
  </si>
  <si>
    <t>闵雪</t>
  </si>
  <si>
    <t>刘敏</t>
  </si>
  <si>
    <t>执业药师</t>
  </si>
  <si>
    <t>汪婷</t>
  </si>
  <si>
    <t xml:space="preserve">李红梅 </t>
  </si>
  <si>
    <t>营业员（试用期）</t>
  </si>
  <si>
    <t>谢坤秀</t>
  </si>
  <si>
    <t xml:space="preserve">张阳 </t>
  </si>
  <si>
    <t>四川太极大邑县晋原镇北街药店</t>
  </si>
  <si>
    <t>吕晓琴</t>
  </si>
  <si>
    <t>四川太极邛崃市临邛镇洪川小区药店</t>
  </si>
  <si>
    <t>杨平</t>
  </si>
  <si>
    <t>孔慧玥</t>
  </si>
  <si>
    <t>姚沙</t>
  </si>
  <si>
    <t>谢玉涛</t>
  </si>
  <si>
    <t>马婷婷</t>
  </si>
  <si>
    <t>陈娟</t>
  </si>
  <si>
    <t>胡永丽</t>
  </si>
  <si>
    <t>孙莉</t>
  </si>
  <si>
    <t xml:space="preserve">戚彩 </t>
  </si>
  <si>
    <t>李俊俐</t>
  </si>
  <si>
    <t>钱亚辉</t>
  </si>
  <si>
    <t>邓银鑫</t>
  </si>
  <si>
    <t>王李秋</t>
  </si>
  <si>
    <t>方晓敏</t>
  </si>
  <si>
    <t>张群</t>
  </si>
  <si>
    <t>王媚</t>
  </si>
  <si>
    <t>黄梅</t>
  </si>
  <si>
    <t>廖桂英（梨花街）</t>
  </si>
  <si>
    <t>覃顺洪</t>
  </si>
  <si>
    <t>实习生（4.13）</t>
  </si>
  <si>
    <t>黄雨</t>
  </si>
  <si>
    <t>彭蓉</t>
  </si>
  <si>
    <t>黄飞霞</t>
  </si>
  <si>
    <t>刘珏宏</t>
  </si>
  <si>
    <t>杨艳</t>
  </si>
  <si>
    <t>熊琴</t>
  </si>
  <si>
    <t xml:space="preserve">任会茹 </t>
  </si>
  <si>
    <t>梅雅霜</t>
  </si>
  <si>
    <t>实习</t>
  </si>
  <si>
    <t>邹东梅</t>
  </si>
  <si>
    <t>尹萍</t>
  </si>
  <si>
    <t>鞠灵</t>
  </si>
  <si>
    <t>袁咏梅</t>
  </si>
  <si>
    <t xml:space="preserve">江元梅 </t>
  </si>
  <si>
    <t>邓黎</t>
  </si>
  <si>
    <t>杜连桃（销售员）</t>
  </si>
  <si>
    <t>贾静</t>
  </si>
  <si>
    <t>蔡小丽</t>
  </si>
  <si>
    <t>付雅雯</t>
  </si>
  <si>
    <t>王海英</t>
  </si>
  <si>
    <t>实习生。2019.4.13到店</t>
  </si>
  <si>
    <t>林云</t>
  </si>
  <si>
    <t>赵英（销售员）</t>
  </si>
  <si>
    <t xml:space="preserve">黄兴中 </t>
  </si>
  <si>
    <t>夏燕</t>
  </si>
  <si>
    <t>黄丹</t>
  </si>
  <si>
    <t>李银萍</t>
  </si>
  <si>
    <t>员工</t>
  </si>
  <si>
    <t>罗雪琴</t>
  </si>
  <si>
    <t>龙利</t>
  </si>
  <si>
    <t/>
  </si>
  <si>
    <t>实习生2018年7月入职</t>
  </si>
  <si>
    <t>实习生（2019.4.13）</t>
  </si>
  <si>
    <t>实习生进公司时间2019.4.9</t>
  </si>
  <si>
    <t>万雪倩</t>
  </si>
  <si>
    <t>李苗（梨花街）</t>
  </si>
  <si>
    <t>陈浩宇</t>
  </si>
  <si>
    <t xml:space="preserve">刘燕 </t>
  </si>
  <si>
    <t>龚玉林</t>
  </si>
  <si>
    <t>毛茜（梨花街）</t>
  </si>
  <si>
    <t>杨沙艳</t>
  </si>
  <si>
    <t>刘亚男</t>
  </si>
  <si>
    <t>张玉</t>
  </si>
  <si>
    <t>吴丹</t>
  </si>
  <si>
    <t>谭庆娟</t>
  </si>
  <si>
    <t>刘霞</t>
  </si>
  <si>
    <t>冯元香</t>
  </si>
  <si>
    <t>潘霞</t>
  </si>
  <si>
    <t>实习生19.6</t>
  </si>
  <si>
    <t>杨怡珩</t>
  </si>
  <si>
    <t>实习生（2019.7.8）</t>
  </si>
  <si>
    <t>李明磊</t>
  </si>
  <si>
    <t>肖瑶</t>
  </si>
  <si>
    <t>唐静</t>
  </si>
  <si>
    <t>温江片</t>
  </si>
  <si>
    <t>刘成童</t>
  </si>
  <si>
    <t>实习生2019.7.9</t>
  </si>
  <si>
    <t>郭玲怡</t>
  </si>
  <si>
    <t>周炫岑</t>
  </si>
  <si>
    <t>杨武</t>
  </si>
  <si>
    <t>实习生（2019.7月）</t>
  </si>
  <si>
    <t>左金松</t>
  </si>
  <si>
    <t>李媛2</t>
  </si>
  <si>
    <t>周晓琪</t>
  </si>
  <si>
    <t>刘勇</t>
  </si>
  <si>
    <t>刁琢</t>
  </si>
  <si>
    <t>席梦琳</t>
  </si>
  <si>
    <t>朱静</t>
  </si>
  <si>
    <t>邓磊</t>
  </si>
  <si>
    <t>四川太极成华区二环路北四段药店（汇融名城）</t>
  </si>
  <si>
    <t>李婷</t>
  </si>
  <si>
    <t>实习生2019.7.3</t>
  </si>
  <si>
    <t>欧双雪</t>
  </si>
  <si>
    <t>实习生2019.4.9</t>
  </si>
  <si>
    <t>李玉涵</t>
  </si>
  <si>
    <t>廖苹</t>
  </si>
  <si>
    <t>四川太极都江堰市蒲阳路药店</t>
  </si>
  <si>
    <t>刘忆</t>
  </si>
  <si>
    <t>唐敏</t>
  </si>
  <si>
    <t>李艳萍</t>
  </si>
  <si>
    <t>实习生2019.07.6</t>
  </si>
  <si>
    <t>余志彬</t>
  </si>
  <si>
    <t>李小平</t>
  </si>
  <si>
    <t>何倩倩</t>
  </si>
  <si>
    <t>实习生2019年4月</t>
  </si>
  <si>
    <t>四川太极金牛区交大路第三药店</t>
  </si>
  <si>
    <t>陈文芳</t>
  </si>
  <si>
    <t>实习生2019.04.13</t>
  </si>
  <si>
    <t>曾胜男</t>
  </si>
  <si>
    <t>销售代表</t>
  </si>
  <si>
    <t>四川太极成华区羊子山西路药店（兴元华盛）</t>
  </si>
  <si>
    <t>周旭</t>
  </si>
  <si>
    <t>高红华</t>
  </si>
  <si>
    <t>苟俊驰</t>
  </si>
  <si>
    <t>蒋晓琼（销售员）</t>
  </si>
  <si>
    <t>杨苗</t>
  </si>
  <si>
    <t>李蕊如</t>
  </si>
  <si>
    <t>羊玉梅（销售员）</t>
  </si>
  <si>
    <t xml:space="preserve">辜瑞琪 </t>
  </si>
  <si>
    <t>杨小琴</t>
  </si>
  <si>
    <t>黄姣</t>
  </si>
  <si>
    <t>实习生（4.12）</t>
  </si>
  <si>
    <t>张建</t>
  </si>
  <si>
    <t>四川太极成华区新怡路店</t>
  </si>
  <si>
    <t>孙秀琳</t>
  </si>
  <si>
    <t>实习生2019年7月</t>
  </si>
  <si>
    <t>刘芳</t>
  </si>
  <si>
    <t>试用</t>
  </si>
  <si>
    <t>四川太极大邑县晋原镇潘家街药店</t>
  </si>
  <si>
    <t>李娟</t>
  </si>
  <si>
    <t>阳玲</t>
  </si>
  <si>
    <t>熊祎</t>
  </si>
  <si>
    <t>王锐锋</t>
  </si>
  <si>
    <t>王佳</t>
  </si>
  <si>
    <t>吴潇潇</t>
  </si>
  <si>
    <t>王波</t>
  </si>
  <si>
    <t>宋留艺</t>
  </si>
  <si>
    <t>副店长</t>
  </si>
  <si>
    <t>王娅</t>
  </si>
  <si>
    <t>闵巧</t>
  </si>
  <si>
    <t>曾抗历</t>
  </si>
  <si>
    <t>任姗姗</t>
  </si>
  <si>
    <t>四川太极高新区民丰大道西段药店</t>
  </si>
  <si>
    <t>于春莲</t>
  </si>
  <si>
    <t>梁海燕</t>
  </si>
  <si>
    <t>杨秀娟</t>
  </si>
  <si>
    <t>饶玉银</t>
  </si>
  <si>
    <t>涂超男</t>
  </si>
  <si>
    <t>汤雪芹</t>
  </si>
  <si>
    <t>实习生20190415</t>
  </si>
  <si>
    <t>胡光宾</t>
  </si>
  <si>
    <t>李可</t>
  </si>
  <si>
    <t>陈蓉</t>
  </si>
  <si>
    <t>黎婷婷</t>
  </si>
  <si>
    <t>陈凤珍</t>
  </si>
  <si>
    <t>刘晓燕</t>
  </si>
  <si>
    <t>张茹君</t>
  </si>
  <si>
    <t>实习生1月22日入职</t>
  </si>
  <si>
    <t>魏小琴</t>
  </si>
  <si>
    <t>四川太极都江堰聚源镇药店</t>
  </si>
  <si>
    <t>何丽萍</t>
  </si>
  <si>
    <t>钱芳</t>
  </si>
  <si>
    <t>黄雅冰</t>
  </si>
  <si>
    <t>张美顺</t>
  </si>
  <si>
    <t>张鑫怡</t>
  </si>
  <si>
    <t>熊小玲</t>
  </si>
  <si>
    <t>聂丽</t>
  </si>
  <si>
    <t>曾佳敏</t>
  </si>
  <si>
    <t>郭桃</t>
  </si>
  <si>
    <t>张洁</t>
  </si>
  <si>
    <t>任远芳</t>
  </si>
  <si>
    <t xml:space="preserve">周思 </t>
  </si>
  <si>
    <t>曾艳</t>
  </si>
  <si>
    <t>庄静</t>
  </si>
  <si>
    <t>窦潘</t>
  </si>
  <si>
    <t>彭燕</t>
  </si>
  <si>
    <t>王三佳</t>
  </si>
  <si>
    <t>实习生（2019年4月）</t>
  </si>
  <si>
    <t>舒海燕</t>
  </si>
  <si>
    <t>万义丽</t>
  </si>
  <si>
    <t>袁晓捷（销售员）</t>
  </si>
  <si>
    <t>李佳岭</t>
  </si>
  <si>
    <t>韩启敏</t>
  </si>
  <si>
    <t xml:space="preserve">黄梅 </t>
  </si>
  <si>
    <t>杨文英</t>
  </si>
  <si>
    <t>实习生2019.4.13</t>
  </si>
  <si>
    <t>邹加露</t>
  </si>
  <si>
    <t>晏祥春</t>
  </si>
  <si>
    <t>刘娟</t>
  </si>
  <si>
    <t>龙泉片</t>
  </si>
  <si>
    <t>四川太极龙泉驿区龙泉街道驿生路药店</t>
  </si>
  <si>
    <t>李忠存</t>
  </si>
  <si>
    <t>王慧</t>
  </si>
  <si>
    <t>罗婷</t>
  </si>
  <si>
    <t>蔡旌晶</t>
  </si>
  <si>
    <t>曾思静</t>
  </si>
  <si>
    <t>廖红</t>
  </si>
  <si>
    <t>刘明慧</t>
  </si>
  <si>
    <t>朱文艺</t>
  </si>
  <si>
    <t>易月红</t>
  </si>
  <si>
    <t>实习生2019.04.09进公司</t>
  </si>
  <si>
    <t>贾益娟</t>
  </si>
  <si>
    <t>杨科</t>
  </si>
  <si>
    <t>彭勤</t>
  </si>
  <si>
    <t>唐思瑶</t>
  </si>
  <si>
    <t>实习生（2019.03.12入职）</t>
  </si>
  <si>
    <t>林玲（销售员）</t>
  </si>
  <si>
    <t>单菊</t>
  </si>
  <si>
    <t>付能梅</t>
  </si>
  <si>
    <t>李文静</t>
  </si>
  <si>
    <t>实习生（2019.4.9）</t>
  </si>
  <si>
    <t>实习生4月10日入职</t>
  </si>
  <si>
    <t>周红蓉</t>
  </si>
  <si>
    <t>申彩文</t>
  </si>
  <si>
    <t>钟世豪</t>
  </si>
  <si>
    <t>李雪</t>
  </si>
  <si>
    <t>实习生7.6</t>
  </si>
  <si>
    <t>田源</t>
  </si>
  <si>
    <t>试用期(2019.3.16)</t>
  </si>
  <si>
    <t>黄鑫</t>
  </si>
  <si>
    <t>王盛英</t>
  </si>
  <si>
    <t>四川太极成都高新区元华二巷药店</t>
  </si>
  <si>
    <t>周红梅</t>
  </si>
  <si>
    <t>实习生 20190409</t>
  </si>
  <si>
    <t>陈丽媛</t>
  </si>
  <si>
    <t>郑佳</t>
  </si>
  <si>
    <t>田芳</t>
  </si>
  <si>
    <t>卫荟垟</t>
  </si>
  <si>
    <t>代珍慧</t>
  </si>
  <si>
    <t>杨素芬（沙河源）</t>
  </si>
  <si>
    <t>王晓雁</t>
  </si>
  <si>
    <t>毛茜</t>
  </si>
  <si>
    <t>李莎</t>
  </si>
  <si>
    <t>李苗</t>
  </si>
  <si>
    <t>李亚男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</si>
</sst>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9">
    <font>
      <sz val="11"/>
      <color theme="1"/>
      <name val="等线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1"/>
      <name val="宋体"/>
      <charset val="0"/>
    </font>
    <font>
      <sz val="11"/>
      <name val="宋体"/>
      <charset val="0"/>
    </font>
    <font>
      <b/>
      <sz val="11"/>
      <color rgb="FFFF0000"/>
      <name val="宋体"/>
      <charset val="0"/>
    </font>
    <font>
      <sz val="11"/>
      <color rgb="FFFF0000"/>
      <name val="宋体"/>
      <charset val="0"/>
    </font>
    <font>
      <sz val="10"/>
      <color theme="1"/>
      <name val="等线"/>
      <charset val="134"/>
      <scheme val="minor"/>
    </font>
    <font>
      <sz val="10"/>
      <color rgb="FFFF0000"/>
      <name val="等线"/>
      <charset val="134"/>
      <scheme val="minor"/>
    </font>
    <font>
      <b/>
      <sz val="1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sz val="10"/>
      <color rgb="FFFF0000"/>
      <name val="宋体"/>
      <charset val="0"/>
    </font>
    <font>
      <sz val="11"/>
      <name val="等线"/>
      <charset val="134"/>
      <scheme val="minor"/>
    </font>
    <font>
      <sz val="11"/>
      <color rgb="FFFF0000"/>
      <name val="等线"/>
      <charset val="134"/>
      <scheme val="minor"/>
    </font>
    <font>
      <b/>
      <sz val="11"/>
      <color theme="1"/>
      <name val="等线"/>
      <charset val="134"/>
      <scheme val="minor"/>
    </font>
    <font>
      <b/>
      <sz val="11"/>
      <name val="宋体"/>
      <charset val="134"/>
    </font>
    <font>
      <b/>
      <sz val="11"/>
      <name val="等线"/>
      <charset val="134"/>
      <scheme val="minor"/>
    </font>
    <font>
      <sz val="10"/>
      <name val="Arial"/>
      <charset val="134"/>
    </font>
    <font>
      <sz val="10"/>
      <color rgb="FFFF0000"/>
      <name val="Arial"/>
      <charset val="134"/>
    </font>
    <font>
      <sz val="11"/>
      <color rgb="FFFF0000"/>
      <name val="等线"/>
      <charset val="134"/>
    </font>
    <font>
      <sz val="11"/>
      <name val="宋体"/>
      <charset val="134"/>
    </font>
    <font>
      <sz val="9"/>
      <color rgb="FFFF0000"/>
      <name val="等线"/>
      <charset val="134"/>
      <scheme val="minor"/>
    </font>
    <font>
      <sz val="9"/>
      <name val="等线"/>
      <charset val="134"/>
      <scheme val="minor"/>
    </font>
    <font>
      <sz val="9"/>
      <color theme="1"/>
      <name val="等线"/>
      <charset val="134"/>
      <scheme val="minor"/>
    </font>
    <font>
      <b/>
      <sz val="9"/>
      <color theme="1"/>
      <name val="等线"/>
      <charset val="134"/>
      <scheme val="minor"/>
    </font>
    <font>
      <b/>
      <sz val="9"/>
      <name val="宋体"/>
      <charset val="134"/>
    </font>
    <font>
      <b/>
      <sz val="9"/>
      <name val="等线"/>
      <charset val="134"/>
      <scheme val="minor"/>
    </font>
    <font>
      <b/>
      <sz val="9"/>
      <color rgb="FFFF0000"/>
      <name val="等线"/>
      <charset val="134"/>
      <scheme val="minor"/>
    </font>
    <font>
      <b/>
      <sz val="9"/>
      <color rgb="FF000000"/>
      <name val="宋体"/>
      <charset val="134"/>
    </font>
    <font>
      <sz val="11"/>
      <color rgb="FF000000"/>
      <name val="等线"/>
      <charset val="134"/>
    </font>
    <font>
      <sz val="10"/>
      <name val="宋体"/>
      <charset val="134"/>
    </font>
    <font>
      <b/>
      <sz val="10"/>
      <color rgb="FF000000"/>
      <name val="宋体"/>
      <charset val="134"/>
    </font>
    <font>
      <b/>
      <sz val="9"/>
      <color rgb="FFFF0000"/>
      <name val="宋体"/>
      <charset val="134"/>
    </font>
    <font>
      <sz val="10"/>
      <color rgb="FF000000"/>
      <name val="宋体"/>
      <charset val="134"/>
    </font>
    <font>
      <b/>
      <sz val="10"/>
      <color rgb="FFFF0000"/>
      <name val="等线"/>
      <charset val="134"/>
    </font>
    <font>
      <sz val="10"/>
      <color theme="1"/>
      <name val="Arial"/>
      <charset val="134"/>
    </font>
    <font>
      <b/>
      <sz val="10"/>
      <color rgb="FFFF0000"/>
      <name val="Arial"/>
      <charset val="134"/>
    </font>
    <font>
      <b/>
      <sz val="10"/>
      <color rgb="FFFF0000"/>
      <name val="宋体"/>
      <charset val="134"/>
    </font>
    <font>
      <sz val="11"/>
      <color theme="0"/>
      <name val="等线"/>
      <charset val="0"/>
      <scheme val="minor"/>
    </font>
    <font>
      <b/>
      <sz val="11"/>
      <color theme="1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sz val="11"/>
      <color theme="1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8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rgb="FFFFFF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sz val="11"/>
      <color rgb="FFFA7D00"/>
      <name val="等线"/>
      <charset val="0"/>
      <scheme val="minor"/>
    </font>
    <font>
      <sz val="12"/>
      <name val="宋体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5">
    <xf numFmtId="0" fontId="0" fillId="0" borderId="0"/>
    <xf numFmtId="42" fontId="0" fillId="0" borderId="0" applyFont="0" applyFill="0" applyBorder="0" applyAlignment="0" applyProtection="0">
      <alignment vertical="center"/>
    </xf>
    <xf numFmtId="0" fontId="43" fillId="23" borderId="0" applyNumberFormat="0" applyBorder="0" applyAlignment="0" applyProtection="0">
      <alignment vertical="center"/>
    </xf>
    <xf numFmtId="0" fontId="49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3" fillId="11" borderId="0" applyNumberFormat="0" applyBorder="0" applyAlignment="0" applyProtection="0">
      <alignment vertical="center"/>
    </xf>
    <xf numFmtId="0" fontId="46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7" borderId="0" applyNumberFormat="0" applyBorder="0" applyAlignment="0" applyProtection="0">
      <alignment vertical="center"/>
    </xf>
    <xf numFmtId="0" fontId="5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56" fillId="0" borderId="0" applyNumberFormat="0" applyFill="0" applyBorder="0" applyAlignment="0" applyProtection="0">
      <alignment vertical="center"/>
    </xf>
    <xf numFmtId="0" fontId="0" fillId="34" borderId="13" applyNumberFormat="0" applyFont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58" fillId="0" borderId="0"/>
    <xf numFmtId="0" fontId="51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8" fillId="0" borderId="7" applyNumberFormat="0" applyFill="0" applyAlignment="0" applyProtection="0">
      <alignment vertical="center"/>
    </xf>
    <xf numFmtId="0" fontId="41" fillId="0" borderId="7" applyNumberFormat="0" applyFill="0" applyAlignment="0" applyProtection="0">
      <alignment vertical="center"/>
    </xf>
    <xf numFmtId="0" fontId="39" fillId="16" borderId="0" applyNumberFormat="0" applyBorder="0" applyAlignment="0" applyProtection="0">
      <alignment vertical="center"/>
    </xf>
    <xf numFmtId="0" fontId="45" fillId="0" borderId="9" applyNumberFormat="0" applyFill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52" fillId="26" borderId="10" applyNumberFormat="0" applyAlignment="0" applyProtection="0">
      <alignment vertical="center"/>
    </xf>
    <xf numFmtId="0" fontId="58" fillId="0" borderId="0"/>
    <xf numFmtId="0" fontId="53" fillId="26" borderId="8" applyNumberFormat="0" applyAlignment="0" applyProtection="0">
      <alignment vertical="center"/>
    </xf>
    <xf numFmtId="0" fontId="55" fillId="31" borderId="11" applyNumberFormat="0" applyAlignment="0" applyProtection="0">
      <alignment vertical="center"/>
    </xf>
    <xf numFmtId="0" fontId="43" fillId="22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57" fillId="0" borderId="12" applyNumberFormat="0" applyFill="0" applyAlignment="0" applyProtection="0">
      <alignment vertical="center"/>
    </xf>
    <xf numFmtId="0" fontId="40" fillId="0" borderId="6" applyNumberFormat="0" applyFill="0" applyAlignment="0" applyProtection="0">
      <alignment vertical="center"/>
    </xf>
    <xf numFmtId="0" fontId="50" fillId="21" borderId="0" applyNumberFormat="0" applyBorder="0" applyAlignment="0" applyProtection="0">
      <alignment vertical="center"/>
    </xf>
    <xf numFmtId="0" fontId="47" fillId="14" borderId="0" applyNumberFormat="0" applyBorder="0" applyAlignment="0" applyProtection="0">
      <alignment vertical="center"/>
    </xf>
    <xf numFmtId="0" fontId="43" fillId="28" borderId="0" applyNumberFormat="0" applyBorder="0" applyAlignment="0" applyProtection="0">
      <alignment vertical="center"/>
    </xf>
    <xf numFmtId="0" fontId="39" fillId="7" borderId="0" applyNumberFormat="0" applyBorder="0" applyAlignment="0" applyProtection="0">
      <alignment vertical="center"/>
    </xf>
    <xf numFmtId="0" fontId="43" fillId="20" borderId="0" applyNumberFormat="0" applyBorder="0" applyAlignment="0" applyProtection="0">
      <alignment vertical="center"/>
    </xf>
    <xf numFmtId="0" fontId="43" fillId="10" borderId="0" applyNumberFormat="0" applyBorder="0" applyAlignment="0" applyProtection="0">
      <alignment vertical="center"/>
    </xf>
    <xf numFmtId="0" fontId="43" fillId="27" borderId="0" applyNumberFormat="0" applyBorder="0" applyAlignment="0" applyProtection="0">
      <alignment vertical="center"/>
    </xf>
    <xf numFmtId="0" fontId="43" fillId="30" borderId="0" applyNumberFormat="0" applyBorder="0" applyAlignment="0" applyProtection="0">
      <alignment vertical="center"/>
    </xf>
    <xf numFmtId="0" fontId="39" fillId="6" borderId="0" applyNumberFormat="0" applyBorder="0" applyAlignment="0" applyProtection="0">
      <alignment vertical="center"/>
    </xf>
    <xf numFmtId="0" fontId="39" fillId="5" borderId="0" applyNumberFormat="0" applyBorder="0" applyAlignment="0" applyProtection="0">
      <alignment vertical="center"/>
    </xf>
    <xf numFmtId="0" fontId="43" fillId="19" borderId="0" applyNumberFormat="0" applyBorder="0" applyAlignment="0" applyProtection="0">
      <alignment vertical="center"/>
    </xf>
    <xf numFmtId="0" fontId="43" fillId="9" borderId="0" applyNumberFormat="0" applyBorder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3" fillId="29" borderId="0" applyNumberFormat="0" applyBorder="0" applyAlignment="0" applyProtection="0">
      <alignment vertical="center"/>
    </xf>
    <xf numFmtId="0" fontId="39" fillId="32" borderId="0" applyNumberFormat="0" applyBorder="0" applyAlignment="0" applyProtection="0">
      <alignment vertical="center"/>
    </xf>
    <xf numFmtId="0" fontId="39" fillId="4" borderId="0" applyNumberFormat="0" applyBorder="0" applyAlignment="0" applyProtection="0">
      <alignment vertical="center"/>
    </xf>
    <xf numFmtId="0" fontId="43" fillId="8" borderId="0" applyNumberFormat="0" applyBorder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18" fillId="0" borderId="0"/>
    <xf numFmtId="0" fontId="58" fillId="0" borderId="0">
      <alignment vertical="center"/>
    </xf>
    <xf numFmtId="0" fontId="18" fillId="0" borderId="0"/>
    <xf numFmtId="0" fontId="18" fillId="0" borderId="0"/>
  </cellStyleXfs>
  <cellXfs count="133">
    <xf numFmtId="0" fontId="0" fillId="0" borderId="0" xfId="0"/>
    <xf numFmtId="0" fontId="1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10" fontId="1" fillId="0" borderId="0" xfId="0" applyNumberFormat="1" applyFont="1" applyFill="1" applyBorder="1" applyAlignment="1">
      <alignment vertical="center" wrapText="1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10" fontId="5" fillId="0" borderId="0" xfId="0" applyNumberFormat="1" applyFont="1" applyFill="1" applyBorder="1" applyAlignment="1">
      <alignment horizontal="center" vertical="center" wrapText="1"/>
    </xf>
    <xf numFmtId="10" fontId="5" fillId="0" borderId="0" xfId="0" applyNumberFormat="1" applyFont="1" applyFill="1" applyBorder="1" applyAlignment="1">
      <alignment horizontal="center" vertical="center"/>
    </xf>
    <xf numFmtId="10" fontId="6" fillId="0" borderId="0" xfId="0" applyNumberFormat="1" applyFont="1" applyFill="1" applyBorder="1" applyAlignment="1">
      <alignment horizontal="center" vertical="center" wrapText="1"/>
    </xf>
    <xf numFmtId="10" fontId="6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vertical="center"/>
    </xf>
    <xf numFmtId="0" fontId="7" fillId="0" borderId="0" xfId="0" applyFont="1"/>
    <xf numFmtId="0" fontId="8" fillId="0" borderId="0" xfId="0" applyFont="1"/>
    <xf numFmtId="0" fontId="9" fillId="0" borderId="0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left" vertical="center"/>
    </xf>
    <xf numFmtId="0" fontId="10" fillId="2" borderId="0" xfId="0" applyFont="1" applyFill="1" applyBorder="1" applyAlignment="1">
      <alignment horizontal="center" vertical="center"/>
    </xf>
    <xf numFmtId="0" fontId="10" fillId="2" borderId="0" xfId="0" applyFont="1" applyFill="1" applyBorder="1" applyAlignment="1">
      <alignment horizontal="left" vertical="center"/>
    </xf>
    <xf numFmtId="10" fontId="11" fillId="0" borderId="0" xfId="0" applyNumberFormat="1" applyFont="1" applyFill="1" applyBorder="1" applyAlignment="1">
      <alignment horizontal="center" vertical="center" wrapText="1"/>
    </xf>
    <xf numFmtId="10" fontId="11" fillId="0" borderId="0" xfId="0" applyNumberFormat="1" applyFont="1" applyFill="1" applyBorder="1" applyAlignment="1">
      <alignment horizontal="center" vertical="center"/>
    </xf>
    <xf numFmtId="0" fontId="11" fillId="0" borderId="0" xfId="0" applyFont="1" applyFill="1" applyBorder="1" applyAlignment="1">
      <alignment horizontal="center" vertical="center"/>
    </xf>
    <xf numFmtId="10" fontId="12" fillId="0" borderId="0" xfId="0" applyNumberFormat="1" applyFont="1" applyFill="1" applyBorder="1" applyAlignment="1">
      <alignment horizontal="center" vertical="center" wrapText="1"/>
    </xf>
    <xf numFmtId="10" fontId="12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Border="1" applyAlignment="1">
      <alignment horizontal="center" vertical="center"/>
    </xf>
    <xf numFmtId="10" fontId="12" fillId="2" borderId="0" xfId="0" applyNumberFormat="1" applyFont="1" applyFill="1" applyBorder="1" applyAlignment="1">
      <alignment horizontal="center" vertical="center" wrapText="1"/>
    </xf>
    <xf numFmtId="10" fontId="12" fillId="2" borderId="0" xfId="0" applyNumberFormat="1" applyFont="1" applyFill="1" applyBorder="1" applyAlignment="1">
      <alignment horizontal="center" vertical="center"/>
    </xf>
    <xf numFmtId="0" fontId="12" fillId="2" borderId="0" xfId="0" applyFont="1" applyFill="1" applyBorder="1" applyAlignment="1">
      <alignment horizontal="center" vertical="center"/>
    </xf>
    <xf numFmtId="0" fontId="0" fillId="0" borderId="0" xfId="0" applyFont="1" applyAlignment="1">
      <alignment vertical="center"/>
    </xf>
    <xf numFmtId="0" fontId="13" fillId="0" borderId="0" xfId="0" applyFont="1" applyFill="1"/>
    <xf numFmtId="0" fontId="14" fillId="0" borderId="0" xfId="0" applyFont="1" applyFill="1"/>
    <xf numFmtId="0" fontId="0" fillId="0" borderId="0" xfId="0" applyFill="1"/>
    <xf numFmtId="0" fontId="14" fillId="0" borderId="0" xfId="0" applyFont="1"/>
    <xf numFmtId="0" fontId="13" fillId="0" borderId="0" xfId="0" applyFont="1"/>
    <xf numFmtId="0" fontId="0" fillId="0" borderId="0" xfId="0" applyAlignment="1">
      <alignment horizontal="center"/>
    </xf>
    <xf numFmtId="0" fontId="0" fillId="0" borderId="0" xfId="0" applyAlignment="1">
      <alignment horizontal="left"/>
    </xf>
    <xf numFmtId="49" fontId="15" fillId="0" borderId="1" xfId="0" applyNumberFormat="1" applyFont="1" applyBorder="1" applyAlignment="1">
      <alignment horizontal="center" vertical="center"/>
    </xf>
    <xf numFmtId="0" fontId="16" fillId="0" borderId="1" xfId="0" applyFont="1" applyFill="1" applyBorder="1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2" xfId="0" applyFont="1" applyFill="1" applyBorder="1" applyAlignment="1">
      <alignment horizontal="center" vertical="center"/>
    </xf>
    <xf numFmtId="0" fontId="17" fillId="0" borderId="2" xfId="0" applyFont="1" applyFill="1" applyBorder="1" applyAlignment="1">
      <alignment vertical="center"/>
    </xf>
    <xf numFmtId="0" fontId="1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4" fillId="0" borderId="3" xfId="0" applyFont="1" applyFill="1" applyBorder="1" applyAlignment="1">
      <alignment horizontal="left" vertical="center"/>
    </xf>
    <xf numFmtId="0" fontId="18" fillId="0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0" fontId="6" fillId="0" borderId="1" xfId="0" applyNumberFormat="1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/>
    </xf>
    <xf numFmtId="0" fontId="14" fillId="3" borderId="3" xfId="0" applyFont="1" applyFill="1" applyBorder="1" applyAlignment="1">
      <alignment vertical="center"/>
    </xf>
    <xf numFmtId="0" fontId="14" fillId="3" borderId="0" xfId="0" applyFont="1" applyFill="1" applyBorder="1" applyAlignment="1">
      <alignment vertical="center"/>
    </xf>
    <xf numFmtId="0" fontId="0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/>
    <xf numFmtId="0" fontId="13" fillId="3" borderId="1" xfId="0" applyFont="1" applyFill="1" applyBorder="1" applyAlignment="1">
      <alignment horizontal="center" vertical="center"/>
    </xf>
    <xf numFmtId="0" fontId="13" fillId="3" borderId="3" xfId="0" applyFont="1" applyFill="1" applyBorder="1" applyAlignment="1">
      <alignment horizontal="center" vertical="center"/>
    </xf>
    <xf numFmtId="49" fontId="14" fillId="0" borderId="1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/>
    </xf>
    <xf numFmtId="9" fontId="6" fillId="0" borderId="1" xfId="0" applyNumberFormat="1" applyFont="1" applyFill="1" applyBorder="1" applyAlignment="1">
      <alignment horizontal="left" vertical="center"/>
    </xf>
    <xf numFmtId="49" fontId="13" fillId="0" borderId="1" xfId="0" applyNumberFormat="1" applyFont="1" applyFill="1" applyBorder="1" applyAlignment="1">
      <alignment horizontal="center" vertical="center"/>
    </xf>
    <xf numFmtId="9" fontId="4" fillId="0" borderId="1" xfId="0" applyNumberFormat="1" applyFont="1" applyFill="1" applyBorder="1" applyAlignment="1">
      <alignment horizontal="left" vertical="center"/>
    </xf>
    <xf numFmtId="0" fontId="4" fillId="0" borderId="0" xfId="0" applyFont="1" applyFill="1" applyBorder="1" applyAlignment="1">
      <alignment horizontal="left"/>
    </xf>
    <xf numFmtId="0" fontId="14" fillId="3" borderId="1" xfId="0" applyFont="1" applyFill="1" applyBorder="1" applyAlignment="1">
      <alignment vertical="center"/>
    </xf>
    <xf numFmtId="0" fontId="6" fillId="0" borderId="3" xfId="0" applyFont="1" applyFill="1" applyBorder="1" applyAlignment="1">
      <alignment horizontal="left" vertical="center"/>
    </xf>
    <xf numFmtId="0" fontId="16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7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horizontal="left" vertical="center"/>
    </xf>
    <xf numFmtId="0" fontId="16" fillId="3" borderId="1" xfId="0" applyFont="1" applyFill="1" applyBorder="1" applyAlignment="1">
      <alignment horizontal="center" vertical="center"/>
    </xf>
    <xf numFmtId="0" fontId="16" fillId="3" borderId="1" xfId="0" applyFont="1" applyFill="1" applyBorder="1" applyAlignment="1">
      <alignment vertical="center"/>
    </xf>
    <xf numFmtId="0" fontId="17" fillId="0" borderId="1" xfId="0" applyFont="1" applyBorder="1" applyAlignment="1">
      <alignment horizontal="center" vertical="center"/>
    </xf>
    <xf numFmtId="0" fontId="13" fillId="0" borderId="4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vertical="center"/>
    </xf>
    <xf numFmtId="0" fontId="13" fillId="3" borderId="0" xfId="0" applyFont="1" applyFill="1" applyBorder="1" applyAlignment="1">
      <alignment vertical="center"/>
    </xf>
    <xf numFmtId="0" fontId="14" fillId="0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vertical="center"/>
    </xf>
    <xf numFmtId="49" fontId="14" fillId="0" borderId="1" xfId="0" applyNumberFormat="1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49" fontId="20" fillId="0" borderId="1" xfId="0" applyNumberFormat="1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21" fillId="0" borderId="0" xfId="0" applyFont="1" applyFill="1" applyBorder="1" applyAlignment="1">
      <alignment horizontal="left"/>
    </xf>
    <xf numFmtId="0" fontId="13" fillId="0" borderId="0" xfId="0" applyFont="1" applyFill="1" applyAlignment="1">
      <alignment horizontal="center"/>
    </xf>
    <xf numFmtId="0" fontId="22" fillId="0" borderId="0" xfId="0" applyFont="1" applyFill="1" applyBorder="1" applyAlignment="1">
      <alignment horizontal="center" vertical="center"/>
    </xf>
    <xf numFmtId="0" fontId="23" fillId="0" borderId="0" xfId="0" applyFont="1" applyFill="1" applyBorder="1" applyAlignment="1">
      <alignment horizontal="center" vertical="center"/>
    </xf>
    <xf numFmtId="0" fontId="24" fillId="0" borderId="0" xfId="0" applyFont="1" applyFill="1" applyBorder="1" applyAlignment="1">
      <alignment horizontal="center" vertical="center"/>
    </xf>
    <xf numFmtId="0" fontId="25" fillId="0" borderId="4" xfId="0" applyFont="1" applyFill="1" applyBorder="1" applyAlignment="1">
      <alignment horizontal="center" vertical="center"/>
    </xf>
    <xf numFmtId="0" fontId="25" fillId="0" borderId="5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left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/>
    </xf>
    <xf numFmtId="0" fontId="0" fillId="0" borderId="1" xfId="0" applyBorder="1"/>
    <xf numFmtId="0" fontId="25" fillId="0" borderId="3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left" vertical="center"/>
    </xf>
    <xf numFmtId="0" fontId="13" fillId="0" borderId="1" xfId="0" applyFont="1" applyBorder="1"/>
    <xf numFmtId="0" fontId="15" fillId="0" borderId="1" xfId="0" applyFont="1" applyBorder="1" applyAlignment="1">
      <alignment horizontal="center" vertical="center"/>
    </xf>
    <xf numFmtId="10" fontId="15" fillId="0" borderId="1" xfId="0" applyNumberFormat="1" applyFont="1" applyBorder="1" applyAlignment="1">
      <alignment horizontal="center" vertical="center"/>
    </xf>
    <xf numFmtId="0" fontId="29" fillId="0" borderId="1" xfId="0" applyFont="1" applyBorder="1" applyAlignment="1">
      <alignment horizontal="center" vertical="center" wrapText="1"/>
    </xf>
    <xf numFmtId="10" fontId="29" fillId="0" borderId="1" xfId="0" applyNumberFormat="1" applyFont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left" vertical="center"/>
    </xf>
    <xf numFmtId="10" fontId="10" fillId="0" borderId="1" xfId="0" applyNumberFormat="1" applyFont="1" applyFill="1" applyBorder="1" applyAlignment="1">
      <alignment horizontal="center" vertical="center"/>
    </xf>
    <xf numFmtId="10" fontId="3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7" fillId="0" borderId="1" xfId="0" applyFont="1" applyBorder="1" applyAlignment="1">
      <alignment vertical="center"/>
    </xf>
    <xf numFmtId="0" fontId="0" fillId="0" borderId="1" xfId="0" applyBorder="1" applyAlignment="1">
      <alignment horizontal="center"/>
    </xf>
    <xf numFmtId="0" fontId="32" fillId="0" borderId="4" xfId="0" applyFont="1" applyBorder="1" applyAlignment="1">
      <alignment horizontal="center" vertical="center" wrapText="1"/>
    </xf>
    <xf numFmtId="0" fontId="32" fillId="0" borderId="5" xfId="0" applyFont="1" applyBorder="1" applyAlignment="1">
      <alignment horizontal="center" vertical="center" wrapText="1"/>
    </xf>
    <xf numFmtId="0" fontId="33" fillId="0" borderId="1" xfId="0" applyFont="1" applyBorder="1" applyAlignment="1">
      <alignment horizontal="center" vertical="center" wrapText="1"/>
    </xf>
    <xf numFmtId="0" fontId="34" fillId="0" borderId="1" xfId="0" applyFont="1" applyFill="1" applyBorder="1" applyAlignment="1">
      <alignment horizontal="center" vertical="center" wrapText="1"/>
    </xf>
    <xf numFmtId="0" fontId="35" fillId="0" borderId="1" xfId="0" applyFont="1" applyBorder="1" applyAlignment="1">
      <alignment horizontal="center" vertical="center" wrapText="1"/>
    </xf>
    <xf numFmtId="0" fontId="36" fillId="0" borderId="1" xfId="0" applyFont="1" applyFill="1" applyBorder="1" applyAlignment="1">
      <alignment horizontal="center" wrapText="1"/>
    </xf>
    <xf numFmtId="0" fontId="37" fillId="0" borderId="1" xfId="0" applyFont="1" applyBorder="1" applyAlignment="1">
      <alignment horizontal="center" vertical="center" wrapText="1"/>
    </xf>
    <xf numFmtId="0" fontId="32" fillId="0" borderId="3" xfId="0" applyFont="1" applyBorder="1" applyAlignment="1">
      <alignment horizontal="center" vertical="center" wrapText="1"/>
    </xf>
    <xf numFmtId="0" fontId="38" fillId="0" borderId="1" xfId="0" applyFont="1" applyBorder="1" applyAlignment="1">
      <alignment horizontal="center" vertical="center" wrapText="1"/>
    </xf>
  </cellXfs>
  <cellStyles count="55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常规 25" xfId="17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常规 26" xfId="26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强调文字颜色 5" xfId="45" builtin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60% - 强调文字颜色 6" xfId="50" builtinId="52"/>
    <cellStyle name="常规 2" xfId="51"/>
    <cellStyle name="常规 20" xfId="52"/>
    <cellStyle name="常规 3" xfId="53"/>
    <cellStyle name="常规 4" xfId="54"/>
  </cellStyles>
  <tableStyles count="0" defaultTableStyle="TableStyleMedium9" defaultPivotStyle="PivotStyleLight16"/>
  <colors>
    <mruColors>
      <color rgb="000766D4"/>
      <color rgb="00FFFF00"/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10"/>
  <sheetViews>
    <sheetView workbookViewId="0">
      <selection activeCell="M9" sqref="M9"/>
    </sheetView>
  </sheetViews>
  <sheetFormatPr defaultColWidth="9" defaultRowHeight="26" customHeight="1"/>
  <cols>
    <col min="2" max="2" width="25.25" customWidth="1"/>
    <col min="3" max="3" width="10.625" customWidth="1"/>
    <col min="5" max="5" width="9" style="41"/>
    <col min="6" max="6" width="8.375" style="41" customWidth="1"/>
    <col min="7" max="7" width="10.75" customWidth="1"/>
  </cols>
  <sheetData>
    <row r="1" customHeight="1" spans="1:10">
      <c r="A1" s="112" t="s">
        <v>0</v>
      </c>
      <c r="B1" s="112"/>
      <c r="C1" s="112"/>
      <c r="D1" s="113"/>
      <c r="E1" s="112"/>
      <c r="F1" s="112"/>
      <c r="G1" s="112"/>
      <c r="H1" s="112"/>
      <c r="I1" s="112"/>
      <c r="J1" s="112"/>
    </row>
    <row r="2" ht="30" customHeight="1" spans="1:10">
      <c r="A2" s="114" t="s">
        <v>1</v>
      </c>
      <c r="B2" s="114" t="s">
        <v>2</v>
      </c>
      <c r="C2" s="114" t="s">
        <v>3</v>
      </c>
      <c r="D2" s="115" t="s">
        <v>4</v>
      </c>
      <c r="E2" s="114" t="s">
        <v>5</v>
      </c>
      <c r="F2" s="114" t="s">
        <v>6</v>
      </c>
      <c r="G2" s="114" t="s">
        <v>7</v>
      </c>
      <c r="H2" s="114" t="s">
        <v>8</v>
      </c>
      <c r="I2" s="114" t="s">
        <v>9</v>
      </c>
      <c r="J2" s="126" t="s">
        <v>10</v>
      </c>
    </row>
    <row r="3" customHeight="1" spans="1:10">
      <c r="A3" s="116">
        <v>1</v>
      </c>
      <c r="B3" s="117" t="s">
        <v>11</v>
      </c>
      <c r="C3" s="118">
        <v>1.03490387096774</v>
      </c>
      <c r="D3" s="119">
        <v>0.275853655723673</v>
      </c>
      <c r="E3" s="120">
        <v>12199</v>
      </c>
      <c r="F3" s="120" t="s">
        <v>12</v>
      </c>
      <c r="G3" s="121">
        <v>100.69</v>
      </c>
      <c r="H3" s="121">
        <v>28.38</v>
      </c>
      <c r="I3" s="127" t="s">
        <v>13</v>
      </c>
      <c r="J3" s="128">
        <v>300</v>
      </c>
    </row>
    <row r="4" customHeight="1" spans="1:10">
      <c r="A4" s="116">
        <v>2</v>
      </c>
      <c r="B4" s="122" t="s">
        <v>14</v>
      </c>
      <c r="C4" s="108"/>
      <c r="D4" s="108"/>
      <c r="E4" s="123"/>
      <c r="F4" s="123"/>
      <c r="G4" s="108"/>
      <c r="H4" s="108"/>
      <c r="I4" s="127" t="s">
        <v>13</v>
      </c>
      <c r="J4" s="128">
        <v>0</v>
      </c>
    </row>
    <row r="5" customHeight="1" spans="1:10">
      <c r="A5" s="116">
        <v>1</v>
      </c>
      <c r="B5" s="117" t="s">
        <v>15</v>
      </c>
      <c r="C5" s="118">
        <v>1.02691138519924</v>
      </c>
      <c r="D5" s="119">
        <v>0.296371370608388</v>
      </c>
      <c r="E5" s="120">
        <v>4301</v>
      </c>
      <c r="F5" s="120" t="s">
        <v>16</v>
      </c>
      <c r="G5" s="121">
        <v>179.09</v>
      </c>
      <c r="H5" s="121">
        <v>29.7</v>
      </c>
      <c r="I5" s="129"/>
      <c r="J5" s="130">
        <v>500</v>
      </c>
    </row>
    <row r="6" customHeight="1" spans="1:10">
      <c r="A6" s="116">
        <v>2</v>
      </c>
      <c r="B6" s="117" t="s">
        <v>17</v>
      </c>
      <c r="C6" s="118">
        <v>1.2286818914956</v>
      </c>
      <c r="D6" s="119">
        <v>0.330334804941113</v>
      </c>
      <c r="E6" s="120">
        <v>9331</v>
      </c>
      <c r="F6" s="120" t="s">
        <v>18</v>
      </c>
      <c r="G6" s="121">
        <v>161.34</v>
      </c>
      <c r="H6" s="121">
        <v>33.11</v>
      </c>
      <c r="I6" s="129"/>
      <c r="J6" s="130">
        <v>400</v>
      </c>
    </row>
    <row r="7" customHeight="1" spans="1:10">
      <c r="A7" s="116">
        <v>3</v>
      </c>
      <c r="B7" s="117" t="s">
        <v>19</v>
      </c>
      <c r="C7" s="118">
        <v>1.08148745519713</v>
      </c>
      <c r="D7" s="119">
        <v>0.27306451024906</v>
      </c>
      <c r="E7" s="120">
        <v>6472</v>
      </c>
      <c r="F7" s="120" t="s">
        <v>20</v>
      </c>
      <c r="G7" s="121">
        <v>141.31</v>
      </c>
      <c r="H7" s="121">
        <v>28.32</v>
      </c>
      <c r="I7" s="129"/>
      <c r="J7" s="130">
        <v>300</v>
      </c>
    </row>
    <row r="8" customHeight="1" spans="1:10">
      <c r="A8" s="116">
        <v>4</v>
      </c>
      <c r="B8" s="117" t="s">
        <v>21</v>
      </c>
      <c r="C8" s="118">
        <v>1.10311140645161</v>
      </c>
      <c r="D8" s="119">
        <v>0.249362349082889</v>
      </c>
      <c r="E8" s="120">
        <v>6965</v>
      </c>
      <c r="F8" s="120" t="s">
        <v>22</v>
      </c>
      <c r="G8" s="121">
        <v>135.96</v>
      </c>
      <c r="H8" s="121">
        <v>25.88</v>
      </c>
      <c r="I8" s="129"/>
      <c r="J8" s="130">
        <v>200</v>
      </c>
    </row>
    <row r="9" customHeight="1" spans="1:10">
      <c r="A9" s="116">
        <v>5</v>
      </c>
      <c r="B9" s="117" t="s">
        <v>23</v>
      </c>
      <c r="C9" s="118">
        <v>1.12590829493088</v>
      </c>
      <c r="D9" s="119">
        <v>0.253113492393852</v>
      </c>
      <c r="E9" s="120">
        <v>10468</v>
      </c>
      <c r="F9" s="120" t="s">
        <v>24</v>
      </c>
      <c r="G9" s="121">
        <v>128.94</v>
      </c>
      <c r="H9" s="121">
        <v>29.5</v>
      </c>
      <c r="I9" s="129"/>
      <c r="J9" s="130">
        <v>100</v>
      </c>
    </row>
    <row r="10" customHeight="1" spans="1:10">
      <c r="A10" s="124" t="s">
        <v>25</v>
      </c>
      <c r="B10" s="125"/>
      <c r="C10" s="125"/>
      <c r="D10" s="125"/>
      <c r="E10" s="125"/>
      <c r="F10" s="125"/>
      <c r="G10" s="125"/>
      <c r="H10" s="125"/>
      <c r="I10" s="131"/>
      <c r="J10" s="132">
        <v>1800</v>
      </c>
    </row>
  </sheetData>
  <mergeCells count="2">
    <mergeCell ref="A1:J1"/>
    <mergeCell ref="A10:I10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09"/>
  <sheetViews>
    <sheetView tabSelected="1" topLeftCell="A190" workbookViewId="0">
      <selection activeCell="K209" sqref="K209"/>
    </sheetView>
  </sheetViews>
  <sheetFormatPr defaultColWidth="9" defaultRowHeight="18" customHeight="1"/>
  <cols>
    <col min="1" max="1" width="5.375" style="96" customWidth="1"/>
    <col min="2" max="2" width="8.25" style="96" customWidth="1"/>
    <col min="3" max="3" width="13.125" style="96" customWidth="1"/>
    <col min="4" max="4" width="32.875" style="96" customWidth="1"/>
    <col min="5" max="5" width="7.625" style="96" customWidth="1"/>
    <col min="6" max="6" width="8" style="96" customWidth="1"/>
    <col min="7" max="7" width="8.25" style="96" customWidth="1"/>
    <col min="8" max="8" width="9.875" style="96" customWidth="1"/>
    <col min="9" max="9" width="9.375" style="96" customWidth="1"/>
    <col min="10" max="16384" width="9" style="96"/>
  </cols>
  <sheetData>
    <row r="1" customHeight="1" spans="1:9">
      <c r="A1" s="97" t="s">
        <v>26</v>
      </c>
      <c r="B1" s="98"/>
      <c r="C1" s="98"/>
      <c r="D1" s="98"/>
      <c r="E1" s="98"/>
      <c r="F1" s="98"/>
      <c r="G1" s="98"/>
      <c r="H1" s="98"/>
      <c r="I1" s="109"/>
    </row>
    <row r="2" customHeight="1" spans="1:9">
      <c r="A2" s="99" t="s">
        <v>1</v>
      </c>
      <c r="B2" s="100" t="s">
        <v>27</v>
      </c>
      <c r="C2" s="100" t="s">
        <v>6</v>
      </c>
      <c r="D2" s="101" t="s">
        <v>2</v>
      </c>
      <c r="E2" s="102" t="s">
        <v>28</v>
      </c>
      <c r="F2" s="99" t="s">
        <v>29</v>
      </c>
      <c r="G2" s="103" t="s">
        <v>30</v>
      </c>
      <c r="H2" s="103" t="s">
        <v>31</v>
      </c>
      <c r="I2" s="103" t="s">
        <v>32</v>
      </c>
    </row>
    <row r="3" customHeight="1" spans="1:9">
      <c r="A3" s="104">
        <v>1</v>
      </c>
      <c r="B3" s="104">
        <v>4301</v>
      </c>
      <c r="C3" s="104" t="s">
        <v>16</v>
      </c>
      <c r="D3" s="105" t="s">
        <v>15</v>
      </c>
      <c r="E3" s="104">
        <v>22</v>
      </c>
      <c r="F3" s="104"/>
      <c r="G3" s="106">
        <f t="shared" ref="G3:G66" si="0">E3+F3</f>
        <v>22</v>
      </c>
      <c r="H3" s="104">
        <v>179.09</v>
      </c>
      <c r="I3" s="106" t="s">
        <v>33</v>
      </c>
    </row>
    <row r="4" customHeight="1" spans="1:9">
      <c r="A4" s="104">
        <v>2</v>
      </c>
      <c r="B4" s="104">
        <v>4093</v>
      </c>
      <c r="C4" s="104" t="s">
        <v>34</v>
      </c>
      <c r="D4" s="105" t="s">
        <v>35</v>
      </c>
      <c r="E4" s="104">
        <v>19</v>
      </c>
      <c r="F4" s="107">
        <v>-2</v>
      </c>
      <c r="G4" s="106">
        <f t="shared" si="0"/>
        <v>17</v>
      </c>
      <c r="H4" s="104">
        <v>174.59</v>
      </c>
      <c r="I4" s="106" t="s">
        <v>33</v>
      </c>
    </row>
    <row r="5" customHeight="1" spans="1:9">
      <c r="A5" s="104">
        <v>3</v>
      </c>
      <c r="B5" s="104">
        <v>7749</v>
      </c>
      <c r="C5" s="104" t="s">
        <v>36</v>
      </c>
      <c r="D5" s="105" t="s">
        <v>37</v>
      </c>
      <c r="E5" s="104">
        <v>17</v>
      </c>
      <c r="F5" s="104"/>
      <c r="G5" s="106">
        <f t="shared" si="0"/>
        <v>17</v>
      </c>
      <c r="H5" s="104">
        <v>128.67</v>
      </c>
      <c r="I5" s="106" t="s">
        <v>33</v>
      </c>
    </row>
    <row r="6" customHeight="1" spans="1:9">
      <c r="A6" s="104">
        <v>4</v>
      </c>
      <c r="B6" s="104">
        <v>9331</v>
      </c>
      <c r="C6" s="104" t="s">
        <v>18</v>
      </c>
      <c r="D6" s="105" t="s">
        <v>17</v>
      </c>
      <c r="E6" s="104">
        <v>16</v>
      </c>
      <c r="F6" s="104"/>
      <c r="G6" s="106">
        <f t="shared" si="0"/>
        <v>16</v>
      </c>
      <c r="H6" s="104">
        <v>161.34</v>
      </c>
      <c r="I6" s="106" t="s">
        <v>33</v>
      </c>
    </row>
    <row r="7" customHeight="1" spans="1:9">
      <c r="A7" s="104">
        <v>5</v>
      </c>
      <c r="B7" s="104">
        <v>6965</v>
      </c>
      <c r="C7" s="104" t="s">
        <v>22</v>
      </c>
      <c r="D7" s="105" t="s">
        <v>21</v>
      </c>
      <c r="E7" s="104">
        <v>11</v>
      </c>
      <c r="F7" s="104"/>
      <c r="G7" s="106">
        <f t="shared" si="0"/>
        <v>11</v>
      </c>
      <c r="H7" s="104">
        <v>135.96</v>
      </c>
      <c r="I7" s="106" t="s">
        <v>33</v>
      </c>
    </row>
    <row r="8" customHeight="1" spans="1:9">
      <c r="A8" s="104">
        <v>6</v>
      </c>
      <c r="B8" s="104">
        <v>10468</v>
      </c>
      <c r="C8" s="104" t="s">
        <v>24</v>
      </c>
      <c r="D8" s="105" t="s">
        <v>23</v>
      </c>
      <c r="E8" s="104">
        <v>15</v>
      </c>
      <c r="F8" s="104">
        <v>-4</v>
      </c>
      <c r="G8" s="104">
        <f t="shared" si="0"/>
        <v>11</v>
      </c>
      <c r="H8" s="104">
        <v>128.94</v>
      </c>
      <c r="I8" s="104"/>
    </row>
    <row r="9" customHeight="1" spans="1:9">
      <c r="A9" s="104">
        <v>7</v>
      </c>
      <c r="B9" s="104">
        <v>4033</v>
      </c>
      <c r="C9" s="104" t="s">
        <v>38</v>
      </c>
      <c r="D9" s="105" t="s">
        <v>39</v>
      </c>
      <c r="E9" s="104">
        <v>11</v>
      </c>
      <c r="F9" s="104"/>
      <c r="G9" s="104">
        <f t="shared" si="0"/>
        <v>11</v>
      </c>
      <c r="H9" s="104">
        <v>110.01</v>
      </c>
      <c r="I9" s="104"/>
    </row>
    <row r="10" customHeight="1" spans="1:9">
      <c r="A10" s="104">
        <v>8</v>
      </c>
      <c r="B10" s="104">
        <v>12536</v>
      </c>
      <c r="C10" s="104" t="s">
        <v>40</v>
      </c>
      <c r="D10" s="105" t="s">
        <v>41</v>
      </c>
      <c r="E10" s="104">
        <v>15</v>
      </c>
      <c r="F10" s="104">
        <v>-4</v>
      </c>
      <c r="G10" s="104">
        <f t="shared" si="0"/>
        <v>11</v>
      </c>
      <c r="H10" s="104">
        <v>112.31</v>
      </c>
      <c r="I10" s="108"/>
    </row>
    <row r="11" customHeight="1" spans="1:9">
      <c r="A11" s="104">
        <v>9</v>
      </c>
      <c r="B11" s="104">
        <v>12372</v>
      </c>
      <c r="C11" s="104" t="s">
        <v>42</v>
      </c>
      <c r="D11" s="105" t="s">
        <v>43</v>
      </c>
      <c r="E11" s="104">
        <v>10</v>
      </c>
      <c r="F11" s="108"/>
      <c r="G11" s="104">
        <f t="shared" si="0"/>
        <v>10</v>
      </c>
      <c r="H11" s="104">
        <v>83.21</v>
      </c>
      <c r="I11" s="108"/>
    </row>
    <row r="12" customHeight="1" spans="1:9">
      <c r="A12" s="104">
        <v>10</v>
      </c>
      <c r="B12" s="104">
        <v>4264</v>
      </c>
      <c r="C12" s="104" t="s">
        <v>44</v>
      </c>
      <c r="D12" s="105" t="s">
        <v>21</v>
      </c>
      <c r="E12" s="104">
        <v>9</v>
      </c>
      <c r="F12" s="104"/>
      <c r="G12" s="104">
        <f t="shared" si="0"/>
        <v>9</v>
      </c>
      <c r="H12" s="104">
        <v>188.99</v>
      </c>
      <c r="I12" s="104"/>
    </row>
    <row r="13" customHeight="1" spans="1:9">
      <c r="A13" s="104">
        <v>11</v>
      </c>
      <c r="B13" s="107">
        <v>11782</v>
      </c>
      <c r="C13" s="107" t="s">
        <v>45</v>
      </c>
      <c r="D13" s="105" t="s">
        <v>46</v>
      </c>
      <c r="E13" s="104">
        <v>9</v>
      </c>
      <c r="F13" s="107"/>
      <c r="G13" s="104">
        <f t="shared" si="0"/>
        <v>9</v>
      </c>
      <c r="H13" s="104">
        <v>74.63</v>
      </c>
      <c r="I13" s="104"/>
    </row>
    <row r="14" customHeight="1" spans="1:9">
      <c r="A14" s="104">
        <v>12</v>
      </c>
      <c r="B14" s="106">
        <v>12184</v>
      </c>
      <c r="C14" s="106" t="s">
        <v>47</v>
      </c>
      <c r="D14" s="105" t="s">
        <v>48</v>
      </c>
      <c r="E14" s="106">
        <v>9</v>
      </c>
      <c r="F14" s="106"/>
      <c r="G14" s="104">
        <f t="shared" si="0"/>
        <v>9</v>
      </c>
      <c r="H14" s="104">
        <v>114.57</v>
      </c>
      <c r="I14" s="106"/>
    </row>
    <row r="15" customHeight="1" spans="1:9">
      <c r="A15" s="104">
        <v>13</v>
      </c>
      <c r="B15" s="104">
        <v>4540</v>
      </c>
      <c r="C15" s="104" t="s">
        <v>49</v>
      </c>
      <c r="D15" s="105" t="s">
        <v>50</v>
      </c>
      <c r="E15" s="104">
        <v>8</v>
      </c>
      <c r="F15" s="104"/>
      <c r="G15" s="104">
        <f t="shared" si="0"/>
        <v>8</v>
      </c>
      <c r="H15" s="104">
        <v>119.89</v>
      </c>
      <c r="I15" s="104"/>
    </row>
    <row r="16" customHeight="1" spans="1:9">
      <c r="A16" s="104">
        <v>14</v>
      </c>
      <c r="B16" s="104">
        <v>6472</v>
      </c>
      <c r="C16" s="104" t="s">
        <v>20</v>
      </c>
      <c r="D16" s="105" t="s">
        <v>19</v>
      </c>
      <c r="E16" s="104">
        <v>8</v>
      </c>
      <c r="F16" s="104"/>
      <c r="G16" s="104">
        <f t="shared" si="0"/>
        <v>8</v>
      </c>
      <c r="H16" s="104">
        <v>141.31</v>
      </c>
      <c r="I16" s="104"/>
    </row>
    <row r="17" customHeight="1" spans="1:9">
      <c r="A17" s="104">
        <v>15</v>
      </c>
      <c r="B17" s="104">
        <v>7317</v>
      </c>
      <c r="C17" s="104" t="s">
        <v>51</v>
      </c>
      <c r="D17" s="105" t="s">
        <v>37</v>
      </c>
      <c r="E17" s="104">
        <v>8</v>
      </c>
      <c r="F17" s="104"/>
      <c r="G17" s="104">
        <f t="shared" si="0"/>
        <v>8</v>
      </c>
      <c r="H17" s="104">
        <v>118.13</v>
      </c>
      <c r="I17" s="104"/>
    </row>
    <row r="18" customHeight="1" spans="1:9">
      <c r="A18" s="104">
        <v>16</v>
      </c>
      <c r="B18" s="104">
        <v>12519</v>
      </c>
      <c r="C18" s="104" t="s">
        <v>52</v>
      </c>
      <c r="D18" s="105" t="s">
        <v>41</v>
      </c>
      <c r="E18" s="104">
        <v>8</v>
      </c>
      <c r="F18" s="108"/>
      <c r="G18" s="104">
        <f t="shared" si="0"/>
        <v>8</v>
      </c>
      <c r="H18" s="104">
        <v>127.17</v>
      </c>
      <c r="I18" s="108"/>
    </row>
    <row r="19" customHeight="1" spans="1:9">
      <c r="A19" s="104">
        <v>17</v>
      </c>
      <c r="B19" s="104">
        <v>4089</v>
      </c>
      <c r="C19" s="104" t="s">
        <v>53</v>
      </c>
      <c r="D19" s="105" t="s">
        <v>54</v>
      </c>
      <c r="E19" s="104">
        <v>9</v>
      </c>
      <c r="F19" s="104">
        <v>-2</v>
      </c>
      <c r="G19" s="104">
        <f t="shared" si="0"/>
        <v>7</v>
      </c>
      <c r="H19" s="104">
        <v>113.06</v>
      </c>
      <c r="I19" s="104"/>
    </row>
    <row r="20" customHeight="1" spans="1:9">
      <c r="A20" s="104">
        <v>18</v>
      </c>
      <c r="B20" s="104">
        <v>4325</v>
      </c>
      <c r="C20" s="104" t="s">
        <v>55</v>
      </c>
      <c r="D20" s="105" t="s">
        <v>56</v>
      </c>
      <c r="E20" s="104">
        <v>7</v>
      </c>
      <c r="F20" s="104"/>
      <c r="G20" s="104">
        <f t="shared" si="0"/>
        <v>7</v>
      </c>
      <c r="H20" s="104">
        <v>98.06</v>
      </c>
      <c r="I20" s="104"/>
    </row>
    <row r="21" customHeight="1" spans="1:9">
      <c r="A21" s="104">
        <v>19</v>
      </c>
      <c r="B21" s="104">
        <v>6251</v>
      </c>
      <c r="C21" s="104" t="s">
        <v>57</v>
      </c>
      <c r="D21" s="105" t="s">
        <v>58</v>
      </c>
      <c r="E21" s="104">
        <v>9</v>
      </c>
      <c r="F21" s="104">
        <v>-2</v>
      </c>
      <c r="G21" s="104">
        <f t="shared" si="0"/>
        <v>7</v>
      </c>
      <c r="H21" s="104">
        <v>351.29</v>
      </c>
      <c r="I21" s="104"/>
    </row>
    <row r="22" customHeight="1" spans="1:9">
      <c r="A22" s="104">
        <v>20</v>
      </c>
      <c r="B22" s="104">
        <v>6301</v>
      </c>
      <c r="C22" s="104" t="s">
        <v>59</v>
      </c>
      <c r="D22" s="105" t="s">
        <v>60</v>
      </c>
      <c r="E22" s="104">
        <v>9</v>
      </c>
      <c r="F22" s="104">
        <v>-2</v>
      </c>
      <c r="G22" s="104">
        <f t="shared" si="0"/>
        <v>7</v>
      </c>
      <c r="H22" s="104">
        <v>106.79</v>
      </c>
      <c r="I22" s="104"/>
    </row>
    <row r="23" customHeight="1" spans="1:9">
      <c r="A23" s="104">
        <v>21</v>
      </c>
      <c r="B23" s="104">
        <v>6456</v>
      </c>
      <c r="C23" s="104" t="s">
        <v>61</v>
      </c>
      <c r="D23" s="105" t="s">
        <v>62</v>
      </c>
      <c r="E23" s="104">
        <v>7</v>
      </c>
      <c r="F23" s="107"/>
      <c r="G23" s="104">
        <f t="shared" si="0"/>
        <v>7</v>
      </c>
      <c r="H23" s="104">
        <v>93.22</v>
      </c>
      <c r="I23" s="104"/>
    </row>
    <row r="24" customHeight="1" spans="1:9">
      <c r="A24" s="104">
        <v>22</v>
      </c>
      <c r="B24" s="104">
        <v>9988</v>
      </c>
      <c r="C24" s="104" t="s">
        <v>63</v>
      </c>
      <c r="D24" s="105" t="s">
        <v>64</v>
      </c>
      <c r="E24" s="104">
        <v>9</v>
      </c>
      <c r="F24" s="104">
        <v>-2</v>
      </c>
      <c r="G24" s="104">
        <f t="shared" si="0"/>
        <v>7</v>
      </c>
      <c r="H24" s="104">
        <v>143.49</v>
      </c>
      <c r="I24" s="104"/>
    </row>
    <row r="25" customHeight="1" spans="1:9">
      <c r="A25" s="104">
        <v>23</v>
      </c>
      <c r="B25" s="104">
        <v>12408</v>
      </c>
      <c r="C25" s="104" t="s">
        <v>65</v>
      </c>
      <c r="D25" s="105" t="s">
        <v>66</v>
      </c>
      <c r="E25" s="104">
        <v>7</v>
      </c>
      <c r="F25" s="108"/>
      <c r="G25" s="104">
        <f t="shared" si="0"/>
        <v>7</v>
      </c>
      <c r="H25" s="104">
        <v>137.44</v>
      </c>
      <c r="I25" s="108"/>
    </row>
    <row r="26" customHeight="1" spans="1:9">
      <c r="A26" s="104">
        <v>24</v>
      </c>
      <c r="B26" s="104">
        <v>4246</v>
      </c>
      <c r="C26" s="104" t="s">
        <v>67</v>
      </c>
      <c r="D26" s="105" t="s">
        <v>68</v>
      </c>
      <c r="E26" s="104">
        <v>6</v>
      </c>
      <c r="F26" s="104"/>
      <c r="G26" s="104">
        <f t="shared" si="0"/>
        <v>6</v>
      </c>
      <c r="H26" s="104">
        <v>101.66</v>
      </c>
      <c r="I26" s="104"/>
    </row>
    <row r="27" customHeight="1" spans="1:9">
      <c r="A27" s="104">
        <v>25</v>
      </c>
      <c r="B27" s="104">
        <v>6390</v>
      </c>
      <c r="C27" s="104" t="s">
        <v>69</v>
      </c>
      <c r="D27" s="105" t="s">
        <v>70</v>
      </c>
      <c r="E27" s="104">
        <v>6</v>
      </c>
      <c r="F27" s="104"/>
      <c r="G27" s="104">
        <f t="shared" si="0"/>
        <v>6</v>
      </c>
      <c r="H27" s="104">
        <v>112.6</v>
      </c>
      <c r="I27" s="104"/>
    </row>
    <row r="28" customHeight="1" spans="1:9">
      <c r="A28" s="104">
        <v>26</v>
      </c>
      <c r="B28" s="104">
        <v>6814</v>
      </c>
      <c r="C28" s="104" t="s">
        <v>71</v>
      </c>
      <c r="D28" s="105" t="s">
        <v>72</v>
      </c>
      <c r="E28" s="104">
        <v>8</v>
      </c>
      <c r="F28" s="104">
        <v>-2</v>
      </c>
      <c r="G28" s="104">
        <f t="shared" si="0"/>
        <v>6</v>
      </c>
      <c r="H28" s="104">
        <v>113.98</v>
      </c>
      <c r="I28" s="104"/>
    </row>
    <row r="29" customHeight="1" spans="1:9">
      <c r="A29" s="104">
        <v>27</v>
      </c>
      <c r="B29" s="107">
        <v>11642</v>
      </c>
      <c r="C29" s="107" t="s">
        <v>73</v>
      </c>
      <c r="D29" s="105" t="s">
        <v>58</v>
      </c>
      <c r="E29" s="104">
        <v>6</v>
      </c>
      <c r="F29" s="107"/>
      <c r="G29" s="104">
        <f t="shared" si="0"/>
        <v>6</v>
      </c>
      <c r="H29" s="104">
        <v>199</v>
      </c>
      <c r="I29" s="104"/>
    </row>
    <row r="30" customHeight="1" spans="1:9">
      <c r="A30" s="104">
        <v>28</v>
      </c>
      <c r="B30" s="104">
        <v>12215</v>
      </c>
      <c r="C30" s="104" t="s">
        <v>74</v>
      </c>
      <c r="D30" s="105" t="s">
        <v>39</v>
      </c>
      <c r="E30" s="104">
        <v>6</v>
      </c>
      <c r="F30" s="108"/>
      <c r="G30" s="104">
        <f t="shared" si="0"/>
        <v>6</v>
      </c>
      <c r="H30" s="104">
        <v>109.07</v>
      </c>
      <c r="I30" s="108"/>
    </row>
    <row r="31" customHeight="1" spans="1:9">
      <c r="A31" s="104">
        <v>29</v>
      </c>
      <c r="B31" s="104">
        <v>5527</v>
      </c>
      <c r="C31" s="104" t="s">
        <v>75</v>
      </c>
      <c r="D31" s="105" t="s">
        <v>76</v>
      </c>
      <c r="E31" s="104">
        <v>5</v>
      </c>
      <c r="F31" s="104"/>
      <c r="G31" s="104">
        <f t="shared" si="0"/>
        <v>5</v>
      </c>
      <c r="H31" s="104">
        <v>115.14</v>
      </c>
      <c r="I31" s="104"/>
    </row>
    <row r="32" customHeight="1" spans="1:9">
      <c r="A32" s="104">
        <v>30</v>
      </c>
      <c r="B32" s="104">
        <v>6823</v>
      </c>
      <c r="C32" s="104" t="s">
        <v>77</v>
      </c>
      <c r="D32" s="105" t="s">
        <v>78</v>
      </c>
      <c r="E32" s="104">
        <v>5</v>
      </c>
      <c r="F32" s="104"/>
      <c r="G32" s="104">
        <f t="shared" si="0"/>
        <v>5</v>
      </c>
      <c r="H32" s="104">
        <v>116.78</v>
      </c>
      <c r="I32" s="104"/>
    </row>
    <row r="33" customHeight="1" spans="1:9">
      <c r="A33" s="104">
        <v>31</v>
      </c>
      <c r="B33" s="104">
        <v>7917</v>
      </c>
      <c r="C33" s="104" t="s">
        <v>79</v>
      </c>
      <c r="D33" s="105" t="s">
        <v>80</v>
      </c>
      <c r="E33" s="104">
        <v>5</v>
      </c>
      <c r="F33" s="104"/>
      <c r="G33" s="104">
        <f t="shared" si="0"/>
        <v>5</v>
      </c>
      <c r="H33" s="104">
        <v>99</v>
      </c>
      <c r="I33" s="104"/>
    </row>
    <row r="34" customHeight="1" spans="1:9">
      <c r="A34" s="104">
        <v>32</v>
      </c>
      <c r="B34" s="104">
        <v>8038</v>
      </c>
      <c r="C34" s="104" t="s">
        <v>81</v>
      </c>
      <c r="D34" s="105" t="s">
        <v>56</v>
      </c>
      <c r="E34" s="104">
        <v>5</v>
      </c>
      <c r="F34" s="104"/>
      <c r="G34" s="104">
        <f t="shared" si="0"/>
        <v>5</v>
      </c>
      <c r="H34" s="104">
        <v>94.42</v>
      </c>
      <c r="I34" s="104"/>
    </row>
    <row r="35" customHeight="1" spans="1:9">
      <c r="A35" s="104">
        <v>33</v>
      </c>
      <c r="B35" s="104">
        <v>8972</v>
      </c>
      <c r="C35" s="104" t="s">
        <v>82</v>
      </c>
      <c r="D35" s="105" t="s">
        <v>83</v>
      </c>
      <c r="E35" s="104">
        <v>5</v>
      </c>
      <c r="F35" s="104"/>
      <c r="G35" s="104">
        <f t="shared" si="0"/>
        <v>5</v>
      </c>
      <c r="H35" s="104">
        <v>130.2</v>
      </c>
      <c r="I35" s="104"/>
    </row>
    <row r="36" customHeight="1" spans="1:9">
      <c r="A36" s="104">
        <v>34</v>
      </c>
      <c r="B36" s="104">
        <v>9967</v>
      </c>
      <c r="C36" s="104" t="s">
        <v>84</v>
      </c>
      <c r="D36" s="105" t="s">
        <v>54</v>
      </c>
      <c r="E36" s="104">
        <v>5</v>
      </c>
      <c r="F36" s="104"/>
      <c r="G36" s="104">
        <f t="shared" si="0"/>
        <v>5</v>
      </c>
      <c r="H36" s="104" t="e">
        <v>#N/A</v>
      </c>
      <c r="I36" s="104"/>
    </row>
    <row r="37" customHeight="1" spans="1:9">
      <c r="A37" s="104">
        <v>35</v>
      </c>
      <c r="B37" s="107">
        <v>11621</v>
      </c>
      <c r="C37" s="107" t="s">
        <v>85</v>
      </c>
      <c r="D37" s="105" t="s">
        <v>86</v>
      </c>
      <c r="E37" s="104">
        <v>5</v>
      </c>
      <c r="F37" s="107"/>
      <c r="G37" s="104">
        <f t="shared" si="0"/>
        <v>5</v>
      </c>
      <c r="H37" s="104">
        <v>104.21</v>
      </c>
      <c r="I37" s="104"/>
    </row>
    <row r="38" customHeight="1" spans="1:9">
      <c r="A38" s="104">
        <v>36</v>
      </c>
      <c r="B38" s="104">
        <v>12221</v>
      </c>
      <c r="C38" s="104" t="s">
        <v>87</v>
      </c>
      <c r="D38" s="105" t="s">
        <v>88</v>
      </c>
      <c r="E38" s="104">
        <v>7</v>
      </c>
      <c r="F38" s="104">
        <v>-2</v>
      </c>
      <c r="G38" s="104">
        <f t="shared" si="0"/>
        <v>5</v>
      </c>
      <c r="H38" s="104">
        <v>111.97</v>
      </c>
      <c r="I38" s="108"/>
    </row>
    <row r="39" customHeight="1" spans="1:9">
      <c r="A39" s="104">
        <v>37</v>
      </c>
      <c r="B39" s="104">
        <v>993501</v>
      </c>
      <c r="C39" s="104" t="s">
        <v>89</v>
      </c>
      <c r="D39" s="105" t="s">
        <v>90</v>
      </c>
      <c r="E39" s="104">
        <v>5</v>
      </c>
      <c r="F39" s="108"/>
      <c r="G39" s="104">
        <f t="shared" si="0"/>
        <v>5</v>
      </c>
      <c r="H39" s="104">
        <v>102.96</v>
      </c>
      <c r="I39" s="108"/>
    </row>
    <row r="40" customHeight="1" spans="1:9">
      <c r="A40" s="104">
        <v>38</v>
      </c>
      <c r="B40" s="104">
        <v>4024</v>
      </c>
      <c r="C40" s="104" t="s">
        <v>91</v>
      </c>
      <c r="D40" s="105" t="s">
        <v>92</v>
      </c>
      <c r="E40" s="104">
        <v>4</v>
      </c>
      <c r="F40" s="104"/>
      <c r="G40" s="104">
        <f t="shared" si="0"/>
        <v>4</v>
      </c>
      <c r="H40" s="104">
        <v>106.72</v>
      </c>
      <c r="I40" s="104"/>
    </row>
    <row r="41" customHeight="1" spans="1:9">
      <c r="A41" s="104">
        <v>39</v>
      </c>
      <c r="B41" s="104">
        <v>4028</v>
      </c>
      <c r="C41" s="104" t="s">
        <v>93</v>
      </c>
      <c r="D41" s="105" t="s">
        <v>94</v>
      </c>
      <c r="E41" s="104">
        <v>4</v>
      </c>
      <c r="F41" s="104"/>
      <c r="G41" s="104">
        <f t="shared" si="0"/>
        <v>4</v>
      </c>
      <c r="H41" s="104">
        <v>94.32</v>
      </c>
      <c r="I41" s="104"/>
    </row>
    <row r="42" customHeight="1" spans="1:9">
      <c r="A42" s="104">
        <v>40</v>
      </c>
      <c r="B42" s="104">
        <v>5406</v>
      </c>
      <c r="C42" s="104" t="s">
        <v>95</v>
      </c>
      <c r="D42" s="105" t="s">
        <v>96</v>
      </c>
      <c r="E42" s="104">
        <v>4</v>
      </c>
      <c r="F42" s="104"/>
      <c r="G42" s="104">
        <f t="shared" si="0"/>
        <v>4</v>
      </c>
      <c r="H42" s="104">
        <v>126.33</v>
      </c>
      <c r="I42" s="104"/>
    </row>
    <row r="43" customHeight="1" spans="1:9">
      <c r="A43" s="104">
        <v>41</v>
      </c>
      <c r="B43" s="104">
        <v>6733</v>
      </c>
      <c r="C43" s="104" t="s">
        <v>97</v>
      </c>
      <c r="D43" s="105" t="s">
        <v>98</v>
      </c>
      <c r="E43" s="104">
        <v>4</v>
      </c>
      <c r="F43" s="104"/>
      <c r="G43" s="104">
        <f t="shared" si="0"/>
        <v>4</v>
      </c>
      <c r="H43" s="104">
        <v>101.6</v>
      </c>
      <c r="I43" s="104"/>
    </row>
    <row r="44" customHeight="1" spans="1:9">
      <c r="A44" s="104">
        <v>42</v>
      </c>
      <c r="B44" s="104">
        <v>7662</v>
      </c>
      <c r="C44" s="104" t="s">
        <v>99</v>
      </c>
      <c r="D44" s="105" t="s">
        <v>100</v>
      </c>
      <c r="E44" s="104">
        <v>4</v>
      </c>
      <c r="F44" s="104"/>
      <c r="G44" s="104">
        <f t="shared" si="0"/>
        <v>4</v>
      </c>
      <c r="H44" s="104">
        <v>107.08</v>
      </c>
      <c r="I44" s="104"/>
    </row>
    <row r="45" customHeight="1" spans="1:9">
      <c r="A45" s="104">
        <v>43</v>
      </c>
      <c r="B45" s="104">
        <v>9841</v>
      </c>
      <c r="C45" s="104" t="s">
        <v>101</v>
      </c>
      <c r="D45" s="105" t="s">
        <v>19</v>
      </c>
      <c r="E45" s="104">
        <v>8</v>
      </c>
      <c r="F45" s="107">
        <v>-4</v>
      </c>
      <c r="G45" s="104">
        <f t="shared" si="0"/>
        <v>4</v>
      </c>
      <c r="H45" s="104">
        <v>103</v>
      </c>
      <c r="I45" s="104"/>
    </row>
    <row r="46" customHeight="1" spans="1:9">
      <c r="A46" s="104">
        <v>44</v>
      </c>
      <c r="B46" s="104">
        <v>10586</v>
      </c>
      <c r="C46" s="104" t="s">
        <v>102</v>
      </c>
      <c r="D46" s="105" t="s">
        <v>46</v>
      </c>
      <c r="E46" s="104">
        <v>4</v>
      </c>
      <c r="F46" s="104"/>
      <c r="G46" s="104">
        <f t="shared" si="0"/>
        <v>4</v>
      </c>
      <c r="H46" s="104">
        <v>75.35</v>
      </c>
      <c r="I46" s="104"/>
    </row>
    <row r="47" customHeight="1" spans="1:9">
      <c r="A47" s="104">
        <v>45</v>
      </c>
      <c r="B47" s="107">
        <v>11241</v>
      </c>
      <c r="C47" s="107" t="s">
        <v>103</v>
      </c>
      <c r="D47" s="105" t="s">
        <v>104</v>
      </c>
      <c r="E47" s="104">
        <v>4</v>
      </c>
      <c r="F47" s="107"/>
      <c r="G47" s="104">
        <f t="shared" si="0"/>
        <v>4</v>
      </c>
      <c r="H47" s="104">
        <v>102.23</v>
      </c>
      <c r="I47" s="104"/>
    </row>
    <row r="48" customHeight="1" spans="1:9">
      <c r="A48" s="104">
        <v>46</v>
      </c>
      <c r="B48" s="107">
        <v>11880</v>
      </c>
      <c r="C48" s="107" t="s">
        <v>105</v>
      </c>
      <c r="D48" s="105" t="s">
        <v>106</v>
      </c>
      <c r="E48" s="104">
        <v>4</v>
      </c>
      <c r="F48" s="107"/>
      <c r="G48" s="104">
        <f t="shared" si="0"/>
        <v>4</v>
      </c>
      <c r="H48" s="104">
        <v>116.66</v>
      </c>
      <c r="I48" s="104"/>
    </row>
    <row r="49" customHeight="1" spans="1:9">
      <c r="A49" s="104">
        <v>47</v>
      </c>
      <c r="B49" s="106">
        <v>12164</v>
      </c>
      <c r="C49" s="106" t="s">
        <v>107</v>
      </c>
      <c r="D49" s="105" t="s">
        <v>108</v>
      </c>
      <c r="E49" s="106">
        <v>4</v>
      </c>
      <c r="F49" s="106"/>
      <c r="G49" s="104">
        <f t="shared" si="0"/>
        <v>4</v>
      </c>
      <c r="H49" s="104">
        <v>95.5</v>
      </c>
      <c r="I49" s="106"/>
    </row>
    <row r="50" customHeight="1" spans="1:9">
      <c r="A50" s="104">
        <v>48</v>
      </c>
      <c r="B50" s="106">
        <v>12197</v>
      </c>
      <c r="C50" s="106" t="s">
        <v>109</v>
      </c>
      <c r="D50" s="105" t="s">
        <v>68</v>
      </c>
      <c r="E50" s="106">
        <v>6</v>
      </c>
      <c r="F50" s="106">
        <v>-2</v>
      </c>
      <c r="G50" s="104">
        <f t="shared" si="0"/>
        <v>4</v>
      </c>
      <c r="H50" s="104">
        <v>111.74</v>
      </c>
      <c r="I50" s="106"/>
    </row>
    <row r="51" customHeight="1" spans="1:9">
      <c r="A51" s="104">
        <v>49</v>
      </c>
      <c r="B51" s="106">
        <v>12203</v>
      </c>
      <c r="C51" s="106" t="s">
        <v>110</v>
      </c>
      <c r="D51" s="105" t="s">
        <v>111</v>
      </c>
      <c r="E51" s="106">
        <v>4</v>
      </c>
      <c r="F51" s="106"/>
      <c r="G51" s="104">
        <f t="shared" si="0"/>
        <v>4</v>
      </c>
      <c r="H51" s="104">
        <v>96.46</v>
      </c>
      <c r="I51" s="106"/>
    </row>
    <row r="52" customHeight="1" spans="1:9">
      <c r="A52" s="104">
        <v>50</v>
      </c>
      <c r="B52" s="104">
        <v>12496</v>
      </c>
      <c r="C52" s="104" t="s">
        <v>112</v>
      </c>
      <c r="D52" s="105" t="s">
        <v>46</v>
      </c>
      <c r="E52" s="104">
        <v>4</v>
      </c>
      <c r="F52" s="108"/>
      <c r="G52" s="104">
        <f t="shared" si="0"/>
        <v>4</v>
      </c>
      <c r="H52" s="104">
        <v>91.4</v>
      </c>
      <c r="I52" s="108"/>
    </row>
    <row r="53" customHeight="1" spans="1:9">
      <c r="A53" s="104">
        <v>51</v>
      </c>
      <c r="B53" s="104">
        <v>12508</v>
      </c>
      <c r="C53" s="104" t="s">
        <v>113</v>
      </c>
      <c r="D53" s="105" t="s">
        <v>46</v>
      </c>
      <c r="E53" s="104">
        <v>4</v>
      </c>
      <c r="F53" s="108"/>
      <c r="G53" s="104">
        <f t="shared" si="0"/>
        <v>4</v>
      </c>
      <c r="H53" s="104">
        <v>117.1</v>
      </c>
      <c r="I53" s="108"/>
    </row>
    <row r="54" customHeight="1" spans="1:9">
      <c r="A54" s="104">
        <v>52</v>
      </c>
      <c r="B54" s="104">
        <v>4562</v>
      </c>
      <c r="C54" s="104" t="s">
        <v>114</v>
      </c>
      <c r="D54" s="105" t="s">
        <v>115</v>
      </c>
      <c r="E54" s="104">
        <v>3</v>
      </c>
      <c r="F54" s="104"/>
      <c r="G54" s="104">
        <f t="shared" si="0"/>
        <v>3</v>
      </c>
      <c r="H54" s="104">
        <v>83.55</v>
      </c>
      <c r="I54" s="104"/>
    </row>
    <row r="55" customHeight="1" spans="1:9">
      <c r="A55" s="104">
        <v>53</v>
      </c>
      <c r="B55" s="104">
        <v>6810</v>
      </c>
      <c r="C55" s="104" t="s">
        <v>116</v>
      </c>
      <c r="D55" s="105" t="s">
        <v>56</v>
      </c>
      <c r="E55" s="104">
        <v>3</v>
      </c>
      <c r="F55" s="104"/>
      <c r="G55" s="104">
        <f t="shared" si="0"/>
        <v>3</v>
      </c>
      <c r="H55" s="104">
        <v>96.51</v>
      </c>
      <c r="I55" s="104"/>
    </row>
    <row r="56" customHeight="1" spans="1:9">
      <c r="A56" s="104">
        <v>54</v>
      </c>
      <c r="B56" s="104">
        <v>7107</v>
      </c>
      <c r="C56" s="104" t="s">
        <v>117</v>
      </c>
      <c r="D56" s="105" t="s">
        <v>90</v>
      </c>
      <c r="E56" s="104">
        <v>3</v>
      </c>
      <c r="F56" s="104"/>
      <c r="G56" s="104">
        <f t="shared" si="0"/>
        <v>3</v>
      </c>
      <c r="H56" s="104">
        <v>113.25</v>
      </c>
      <c r="I56" s="104"/>
    </row>
    <row r="57" customHeight="1" spans="1:9">
      <c r="A57" s="104">
        <v>55</v>
      </c>
      <c r="B57" s="104">
        <v>8400</v>
      </c>
      <c r="C57" s="104" t="s">
        <v>118</v>
      </c>
      <c r="D57" s="105" t="s">
        <v>119</v>
      </c>
      <c r="E57" s="104">
        <v>5</v>
      </c>
      <c r="F57" s="104">
        <v>-2</v>
      </c>
      <c r="G57" s="104">
        <f t="shared" si="0"/>
        <v>3</v>
      </c>
      <c r="H57" s="104">
        <v>113.58</v>
      </c>
      <c r="I57" s="104"/>
    </row>
    <row r="58" customHeight="1" spans="1:9">
      <c r="A58" s="104">
        <v>56</v>
      </c>
      <c r="B58" s="104">
        <v>10191</v>
      </c>
      <c r="C58" s="104" t="s">
        <v>120</v>
      </c>
      <c r="D58" s="105" t="s">
        <v>100</v>
      </c>
      <c r="E58" s="104">
        <v>3</v>
      </c>
      <c r="F58" s="104"/>
      <c r="G58" s="104">
        <f t="shared" si="0"/>
        <v>3</v>
      </c>
      <c r="H58" s="104">
        <v>93.37</v>
      </c>
      <c r="I58" s="104"/>
    </row>
    <row r="59" customHeight="1" spans="1:9">
      <c r="A59" s="104">
        <v>57</v>
      </c>
      <c r="B59" s="104">
        <v>10856</v>
      </c>
      <c r="C59" s="104" t="s">
        <v>121</v>
      </c>
      <c r="D59" s="105" t="s">
        <v>122</v>
      </c>
      <c r="E59" s="104">
        <v>5</v>
      </c>
      <c r="F59" s="107">
        <v>-2</v>
      </c>
      <c r="G59" s="104">
        <f t="shared" si="0"/>
        <v>3</v>
      </c>
      <c r="H59" s="104">
        <v>111.27</v>
      </c>
      <c r="I59" s="104"/>
    </row>
    <row r="60" customHeight="1" spans="1:9">
      <c r="A60" s="104">
        <v>58</v>
      </c>
      <c r="B60" s="104">
        <v>10907</v>
      </c>
      <c r="C60" s="104" t="s">
        <v>123</v>
      </c>
      <c r="D60" s="105" t="s">
        <v>124</v>
      </c>
      <c r="E60" s="104">
        <v>5</v>
      </c>
      <c r="F60" s="104">
        <v>-2</v>
      </c>
      <c r="G60" s="104">
        <f t="shared" si="0"/>
        <v>3</v>
      </c>
      <c r="H60" s="104">
        <v>98</v>
      </c>
      <c r="I60" s="104"/>
    </row>
    <row r="61" customHeight="1" spans="1:9">
      <c r="A61" s="104">
        <v>59</v>
      </c>
      <c r="B61" s="107">
        <v>11372</v>
      </c>
      <c r="C61" s="107" t="s">
        <v>125</v>
      </c>
      <c r="D61" s="105" t="s">
        <v>126</v>
      </c>
      <c r="E61" s="104">
        <v>3</v>
      </c>
      <c r="F61" s="107"/>
      <c r="G61" s="104">
        <f t="shared" si="0"/>
        <v>3</v>
      </c>
      <c r="H61" s="104">
        <v>123.4</v>
      </c>
      <c r="I61" s="104"/>
    </row>
    <row r="62" customHeight="1" spans="1:9">
      <c r="A62" s="104">
        <v>60</v>
      </c>
      <c r="B62" s="107">
        <v>11388</v>
      </c>
      <c r="C62" s="107" t="s">
        <v>127</v>
      </c>
      <c r="D62" s="105" t="s">
        <v>128</v>
      </c>
      <c r="E62" s="104">
        <v>3</v>
      </c>
      <c r="F62" s="107"/>
      <c r="G62" s="104">
        <f t="shared" si="0"/>
        <v>3</v>
      </c>
      <c r="H62" s="104">
        <v>78.98</v>
      </c>
      <c r="I62" s="104"/>
    </row>
    <row r="63" customHeight="1" spans="1:9">
      <c r="A63" s="104">
        <v>61</v>
      </c>
      <c r="B63" s="107">
        <v>11830</v>
      </c>
      <c r="C63" s="107" t="s">
        <v>129</v>
      </c>
      <c r="D63" s="105" t="s">
        <v>130</v>
      </c>
      <c r="E63" s="104">
        <v>3</v>
      </c>
      <c r="F63" s="107"/>
      <c r="G63" s="104">
        <f t="shared" si="0"/>
        <v>3</v>
      </c>
      <c r="H63" s="104">
        <v>65.76</v>
      </c>
      <c r="I63" s="104"/>
    </row>
    <row r="64" customHeight="1" spans="1:9">
      <c r="A64" s="104">
        <v>62</v>
      </c>
      <c r="B64" s="107">
        <v>11903</v>
      </c>
      <c r="C64" s="107" t="s">
        <v>131</v>
      </c>
      <c r="D64" s="105" t="s">
        <v>132</v>
      </c>
      <c r="E64" s="104">
        <v>3</v>
      </c>
      <c r="F64" s="107"/>
      <c r="G64" s="104">
        <f t="shared" si="0"/>
        <v>3</v>
      </c>
      <c r="H64" s="104">
        <v>88.53</v>
      </c>
      <c r="I64" s="104"/>
    </row>
    <row r="65" customHeight="1" spans="1:9">
      <c r="A65" s="104">
        <v>63</v>
      </c>
      <c r="B65" s="106">
        <v>12185</v>
      </c>
      <c r="C65" s="106" t="s">
        <v>133</v>
      </c>
      <c r="D65" s="105" t="s">
        <v>134</v>
      </c>
      <c r="E65" s="106">
        <v>3</v>
      </c>
      <c r="F65" s="106"/>
      <c r="G65" s="104">
        <f t="shared" si="0"/>
        <v>3</v>
      </c>
      <c r="H65" s="104">
        <v>97.81</v>
      </c>
      <c r="I65" s="106"/>
    </row>
    <row r="66" customHeight="1" spans="1:9">
      <c r="A66" s="104">
        <v>64</v>
      </c>
      <c r="B66" s="104">
        <v>12218</v>
      </c>
      <c r="C66" s="104" t="s">
        <v>135</v>
      </c>
      <c r="D66" s="105" t="s">
        <v>136</v>
      </c>
      <c r="E66" s="104">
        <v>3</v>
      </c>
      <c r="F66" s="108"/>
      <c r="G66" s="104">
        <f t="shared" si="0"/>
        <v>3</v>
      </c>
      <c r="H66" s="104">
        <v>106.25</v>
      </c>
      <c r="I66" s="108"/>
    </row>
    <row r="67" customHeight="1" spans="1:9">
      <c r="A67" s="104">
        <v>65</v>
      </c>
      <c r="B67" s="104">
        <v>12220</v>
      </c>
      <c r="C67" s="104" t="s">
        <v>137</v>
      </c>
      <c r="D67" s="105" t="s">
        <v>138</v>
      </c>
      <c r="E67" s="104">
        <v>3</v>
      </c>
      <c r="F67" s="108"/>
      <c r="G67" s="104">
        <f t="shared" ref="G67:G130" si="1">E67+F67</f>
        <v>3</v>
      </c>
      <c r="H67" s="104">
        <v>111.64</v>
      </c>
      <c r="I67" s="108"/>
    </row>
    <row r="68" customHeight="1" spans="1:9">
      <c r="A68" s="104">
        <v>66</v>
      </c>
      <c r="B68" s="104">
        <v>12394</v>
      </c>
      <c r="C68" s="104" t="s">
        <v>139</v>
      </c>
      <c r="D68" s="105" t="s">
        <v>122</v>
      </c>
      <c r="E68" s="104">
        <v>5</v>
      </c>
      <c r="F68" s="104">
        <v>-2</v>
      </c>
      <c r="G68" s="104">
        <f t="shared" si="1"/>
        <v>3</v>
      </c>
      <c r="H68" s="104">
        <v>99.11</v>
      </c>
      <c r="I68" s="108"/>
    </row>
    <row r="69" customHeight="1" spans="1:9">
      <c r="A69" s="104">
        <v>67</v>
      </c>
      <c r="B69" s="104">
        <v>5407</v>
      </c>
      <c r="C69" s="104" t="s">
        <v>140</v>
      </c>
      <c r="D69" s="105" t="s">
        <v>141</v>
      </c>
      <c r="E69" s="104">
        <v>2</v>
      </c>
      <c r="F69" s="104"/>
      <c r="G69" s="104">
        <f t="shared" si="1"/>
        <v>2</v>
      </c>
      <c r="H69" s="104">
        <v>77.6</v>
      </c>
      <c r="I69" s="104"/>
    </row>
    <row r="70" customHeight="1" spans="1:9">
      <c r="A70" s="104">
        <v>68</v>
      </c>
      <c r="B70" s="104">
        <v>6123</v>
      </c>
      <c r="C70" s="104" t="s">
        <v>142</v>
      </c>
      <c r="D70" s="105" t="s">
        <v>143</v>
      </c>
      <c r="E70" s="104">
        <v>2</v>
      </c>
      <c r="F70" s="107"/>
      <c r="G70" s="104">
        <f t="shared" si="1"/>
        <v>2</v>
      </c>
      <c r="H70" s="104">
        <v>95.18</v>
      </c>
      <c r="I70" s="104"/>
    </row>
    <row r="71" customHeight="1" spans="1:9">
      <c r="A71" s="104">
        <v>69</v>
      </c>
      <c r="B71" s="104">
        <v>6148</v>
      </c>
      <c r="C71" s="104" t="s">
        <v>144</v>
      </c>
      <c r="D71" s="105" t="s">
        <v>145</v>
      </c>
      <c r="E71" s="104">
        <v>2</v>
      </c>
      <c r="F71" s="107"/>
      <c r="G71" s="104">
        <f t="shared" si="1"/>
        <v>2</v>
      </c>
      <c r="H71" s="104">
        <v>100.86</v>
      </c>
      <c r="I71" s="104"/>
    </row>
    <row r="72" customHeight="1" spans="1:9">
      <c r="A72" s="104">
        <v>70</v>
      </c>
      <c r="B72" s="104">
        <v>6752</v>
      </c>
      <c r="C72" s="104" t="s">
        <v>146</v>
      </c>
      <c r="D72" s="105" t="s">
        <v>147</v>
      </c>
      <c r="E72" s="104">
        <v>2</v>
      </c>
      <c r="F72" s="104"/>
      <c r="G72" s="104">
        <f t="shared" si="1"/>
        <v>2</v>
      </c>
      <c r="H72" s="104">
        <v>104.83</v>
      </c>
      <c r="I72" s="104"/>
    </row>
    <row r="73" customHeight="1" spans="1:9">
      <c r="A73" s="104">
        <v>71</v>
      </c>
      <c r="B73" s="104">
        <v>7379</v>
      </c>
      <c r="C73" s="104" t="s">
        <v>148</v>
      </c>
      <c r="D73" s="105" t="s">
        <v>60</v>
      </c>
      <c r="E73" s="104">
        <v>2</v>
      </c>
      <c r="F73" s="104"/>
      <c r="G73" s="104">
        <f t="shared" si="1"/>
        <v>2</v>
      </c>
      <c r="H73" s="104">
        <v>106.2</v>
      </c>
      <c r="I73" s="104"/>
    </row>
    <row r="74" customHeight="1" spans="1:9">
      <c r="A74" s="104">
        <v>72</v>
      </c>
      <c r="B74" s="104">
        <v>7583</v>
      </c>
      <c r="C74" s="104" t="s">
        <v>149</v>
      </c>
      <c r="D74" s="105" t="s">
        <v>150</v>
      </c>
      <c r="E74" s="104">
        <v>4</v>
      </c>
      <c r="F74" s="104">
        <v>-2</v>
      </c>
      <c r="G74" s="104">
        <f t="shared" si="1"/>
        <v>2</v>
      </c>
      <c r="H74" s="104">
        <v>141.32</v>
      </c>
      <c r="I74" s="104"/>
    </row>
    <row r="75" customHeight="1" spans="1:9">
      <c r="A75" s="104">
        <v>73</v>
      </c>
      <c r="B75" s="104">
        <v>8489</v>
      </c>
      <c r="C75" s="104" t="s">
        <v>151</v>
      </c>
      <c r="D75" s="105" t="s">
        <v>58</v>
      </c>
      <c r="E75" s="104">
        <v>2</v>
      </c>
      <c r="F75" s="104"/>
      <c r="G75" s="104">
        <f t="shared" si="1"/>
        <v>2</v>
      </c>
      <c r="H75" s="104">
        <v>94.21</v>
      </c>
      <c r="I75" s="104"/>
    </row>
    <row r="76" customHeight="1" spans="1:9">
      <c r="A76" s="104">
        <v>74</v>
      </c>
      <c r="B76" s="104">
        <v>9895</v>
      </c>
      <c r="C76" s="104" t="s">
        <v>152</v>
      </c>
      <c r="D76" s="105" t="s">
        <v>153</v>
      </c>
      <c r="E76" s="104">
        <v>2</v>
      </c>
      <c r="F76" s="107"/>
      <c r="G76" s="104">
        <f t="shared" si="1"/>
        <v>2</v>
      </c>
      <c r="H76" s="104">
        <v>7631.7</v>
      </c>
      <c r="I76" s="104"/>
    </row>
    <row r="77" customHeight="1" spans="1:9">
      <c r="A77" s="104">
        <v>75</v>
      </c>
      <c r="B77" s="104">
        <v>10650</v>
      </c>
      <c r="C77" s="104" t="s">
        <v>154</v>
      </c>
      <c r="D77" s="105" t="s">
        <v>83</v>
      </c>
      <c r="E77" s="104">
        <v>2</v>
      </c>
      <c r="F77" s="104"/>
      <c r="G77" s="104">
        <f t="shared" si="1"/>
        <v>2</v>
      </c>
      <c r="H77" s="104">
        <v>90.08</v>
      </c>
      <c r="I77" s="104"/>
    </row>
    <row r="78" customHeight="1" spans="1:9">
      <c r="A78" s="104">
        <v>76</v>
      </c>
      <c r="B78" s="104">
        <v>10898</v>
      </c>
      <c r="C78" s="104" t="s">
        <v>155</v>
      </c>
      <c r="D78" s="105" t="s">
        <v>124</v>
      </c>
      <c r="E78" s="104">
        <v>10</v>
      </c>
      <c r="F78" s="104">
        <v>-8</v>
      </c>
      <c r="G78" s="104">
        <f t="shared" si="1"/>
        <v>2</v>
      </c>
      <c r="H78" s="104">
        <v>89.64</v>
      </c>
      <c r="I78" s="104"/>
    </row>
    <row r="79" customHeight="1" spans="1:9">
      <c r="A79" s="104">
        <v>77</v>
      </c>
      <c r="B79" s="104">
        <v>11023</v>
      </c>
      <c r="C79" s="104" t="s">
        <v>156</v>
      </c>
      <c r="D79" s="105" t="s">
        <v>124</v>
      </c>
      <c r="E79" s="104">
        <v>4</v>
      </c>
      <c r="F79" s="107">
        <v>-2</v>
      </c>
      <c r="G79" s="104">
        <f t="shared" si="1"/>
        <v>2</v>
      </c>
      <c r="H79" s="104">
        <v>81.34</v>
      </c>
      <c r="I79" s="104"/>
    </row>
    <row r="80" customHeight="1" spans="1:9">
      <c r="A80" s="104">
        <v>78</v>
      </c>
      <c r="B80" s="107">
        <v>11686</v>
      </c>
      <c r="C80" s="107" t="s">
        <v>157</v>
      </c>
      <c r="D80" s="105" t="s">
        <v>106</v>
      </c>
      <c r="E80" s="104">
        <v>2</v>
      </c>
      <c r="F80" s="107"/>
      <c r="G80" s="104">
        <f t="shared" si="1"/>
        <v>2</v>
      </c>
      <c r="H80" s="104">
        <v>111.66</v>
      </c>
      <c r="I80" s="104"/>
    </row>
    <row r="81" customHeight="1" spans="1:9">
      <c r="A81" s="104">
        <v>79</v>
      </c>
      <c r="B81" s="107">
        <v>11761</v>
      </c>
      <c r="C81" s="107" t="s">
        <v>158</v>
      </c>
      <c r="D81" s="105" t="s">
        <v>159</v>
      </c>
      <c r="E81" s="104">
        <v>2</v>
      </c>
      <c r="F81" s="107"/>
      <c r="G81" s="104">
        <f t="shared" si="1"/>
        <v>2</v>
      </c>
      <c r="H81" s="104">
        <v>59.83</v>
      </c>
      <c r="I81" s="104"/>
    </row>
    <row r="82" customHeight="1" spans="1:9">
      <c r="A82" s="104">
        <v>80</v>
      </c>
      <c r="B82" s="107">
        <v>12144</v>
      </c>
      <c r="C82" s="107" t="s">
        <v>160</v>
      </c>
      <c r="D82" s="105" t="s">
        <v>161</v>
      </c>
      <c r="E82" s="104">
        <v>2</v>
      </c>
      <c r="F82" s="107"/>
      <c r="G82" s="104">
        <f t="shared" si="1"/>
        <v>2</v>
      </c>
      <c r="H82" s="104">
        <v>104.42</v>
      </c>
      <c r="I82" s="104"/>
    </row>
    <row r="83" customHeight="1" spans="1:9">
      <c r="A83" s="104">
        <v>81</v>
      </c>
      <c r="B83" s="106">
        <v>12186</v>
      </c>
      <c r="C83" s="106" t="s">
        <v>162</v>
      </c>
      <c r="D83" s="105" t="s">
        <v>163</v>
      </c>
      <c r="E83" s="106">
        <v>2</v>
      </c>
      <c r="F83" s="106"/>
      <c r="G83" s="104">
        <f t="shared" si="1"/>
        <v>2</v>
      </c>
      <c r="H83" s="104">
        <v>68.08</v>
      </c>
      <c r="I83" s="106"/>
    </row>
    <row r="84" customHeight="1" spans="1:9">
      <c r="A84" s="104">
        <v>82</v>
      </c>
      <c r="B84" s="107">
        <v>12190</v>
      </c>
      <c r="C84" s="107" t="s">
        <v>164</v>
      </c>
      <c r="D84" s="105" t="s">
        <v>165</v>
      </c>
      <c r="E84" s="107">
        <v>2</v>
      </c>
      <c r="F84" s="107"/>
      <c r="G84" s="104">
        <f t="shared" si="1"/>
        <v>2</v>
      </c>
      <c r="H84" s="104">
        <v>96.12</v>
      </c>
      <c r="I84" s="107"/>
    </row>
    <row r="85" customHeight="1" spans="1:9">
      <c r="A85" s="104">
        <v>83</v>
      </c>
      <c r="B85" s="106">
        <v>12199</v>
      </c>
      <c r="C85" s="106" t="s">
        <v>12</v>
      </c>
      <c r="D85" s="105" t="s">
        <v>11</v>
      </c>
      <c r="E85" s="106">
        <v>4</v>
      </c>
      <c r="F85" s="106">
        <v>-2</v>
      </c>
      <c r="G85" s="104">
        <f t="shared" si="1"/>
        <v>2</v>
      </c>
      <c r="H85" s="104">
        <v>100.69</v>
      </c>
      <c r="I85" s="106"/>
    </row>
    <row r="86" customHeight="1" spans="1:9">
      <c r="A86" s="104">
        <v>84</v>
      </c>
      <c r="B86" s="106">
        <v>12206</v>
      </c>
      <c r="C86" s="106" t="s">
        <v>166</v>
      </c>
      <c r="D86" s="105" t="s">
        <v>167</v>
      </c>
      <c r="E86" s="106">
        <v>2</v>
      </c>
      <c r="F86" s="106"/>
      <c r="G86" s="104">
        <f t="shared" si="1"/>
        <v>2</v>
      </c>
      <c r="H86" s="104">
        <v>107.18</v>
      </c>
      <c r="I86" s="106"/>
    </row>
    <row r="87" customHeight="1" spans="1:9">
      <c r="A87" s="104">
        <v>85</v>
      </c>
      <c r="B87" s="104">
        <v>12233</v>
      </c>
      <c r="C87" s="104" t="s">
        <v>168</v>
      </c>
      <c r="D87" s="105" t="s">
        <v>169</v>
      </c>
      <c r="E87" s="104">
        <v>2</v>
      </c>
      <c r="F87" s="108"/>
      <c r="G87" s="104">
        <f t="shared" si="1"/>
        <v>2</v>
      </c>
      <c r="H87" s="104">
        <v>103.09</v>
      </c>
      <c r="I87" s="108"/>
    </row>
    <row r="88" customHeight="1" spans="1:9">
      <c r="A88" s="104">
        <v>86</v>
      </c>
      <c r="B88" s="104">
        <v>12491</v>
      </c>
      <c r="C88" s="104" t="s">
        <v>170</v>
      </c>
      <c r="D88" s="105" t="s">
        <v>64</v>
      </c>
      <c r="E88" s="104">
        <v>2</v>
      </c>
      <c r="F88" s="108"/>
      <c r="G88" s="104">
        <f t="shared" si="1"/>
        <v>2</v>
      </c>
      <c r="H88" s="104">
        <v>87.7</v>
      </c>
      <c r="I88" s="108"/>
    </row>
    <row r="89" customHeight="1" spans="1:9">
      <c r="A89" s="104">
        <v>87</v>
      </c>
      <c r="B89" s="104">
        <v>999389</v>
      </c>
      <c r="C89" s="104" t="s">
        <v>171</v>
      </c>
      <c r="D89" s="105" t="s">
        <v>11</v>
      </c>
      <c r="E89" s="104">
        <v>2</v>
      </c>
      <c r="F89" s="108"/>
      <c r="G89" s="104">
        <f t="shared" si="1"/>
        <v>2</v>
      </c>
      <c r="H89" s="104">
        <v>192.54</v>
      </c>
      <c r="I89" s="108"/>
    </row>
    <row r="90" customHeight="1" spans="1:9">
      <c r="A90" s="104">
        <v>88</v>
      </c>
      <c r="B90" s="104">
        <v>4302</v>
      </c>
      <c r="C90" s="104" t="s">
        <v>172</v>
      </c>
      <c r="D90" s="105" t="s">
        <v>35</v>
      </c>
      <c r="E90" s="104">
        <v>5</v>
      </c>
      <c r="F90" s="104">
        <v>-4</v>
      </c>
      <c r="G90" s="104">
        <f t="shared" si="1"/>
        <v>1</v>
      </c>
      <c r="H90" s="104">
        <v>100.74</v>
      </c>
      <c r="I90" s="104"/>
    </row>
    <row r="91" customHeight="1" spans="1:9">
      <c r="A91" s="104">
        <v>89</v>
      </c>
      <c r="B91" s="104">
        <v>4330</v>
      </c>
      <c r="C91" s="104" t="s">
        <v>173</v>
      </c>
      <c r="D91" s="105" t="s">
        <v>96</v>
      </c>
      <c r="E91" s="104">
        <v>3</v>
      </c>
      <c r="F91" s="107">
        <v>-2</v>
      </c>
      <c r="G91" s="104">
        <f t="shared" si="1"/>
        <v>1</v>
      </c>
      <c r="H91" s="104">
        <v>84.3</v>
      </c>
      <c r="I91" s="104"/>
    </row>
    <row r="92" customHeight="1" spans="1:9">
      <c r="A92" s="104">
        <v>90</v>
      </c>
      <c r="B92" s="104">
        <v>5347</v>
      </c>
      <c r="C92" s="104" t="s">
        <v>174</v>
      </c>
      <c r="D92" s="105" t="s">
        <v>54</v>
      </c>
      <c r="E92" s="104">
        <v>1</v>
      </c>
      <c r="F92" s="104"/>
      <c r="G92" s="104">
        <f t="shared" si="1"/>
        <v>1</v>
      </c>
      <c r="H92" s="104">
        <v>110.33</v>
      </c>
      <c r="I92" s="104"/>
    </row>
    <row r="93" customHeight="1" spans="1:9">
      <c r="A93" s="104">
        <v>91</v>
      </c>
      <c r="B93" s="104">
        <v>6731</v>
      </c>
      <c r="C93" s="104" t="s">
        <v>175</v>
      </c>
      <c r="D93" s="105" t="s">
        <v>147</v>
      </c>
      <c r="E93" s="104">
        <v>1</v>
      </c>
      <c r="F93" s="104"/>
      <c r="G93" s="104">
        <f t="shared" si="1"/>
        <v>1</v>
      </c>
      <c r="H93" s="104">
        <v>107.07</v>
      </c>
      <c r="I93" s="104"/>
    </row>
    <row r="94" customHeight="1" spans="1:9">
      <c r="A94" s="104">
        <v>92</v>
      </c>
      <c r="B94" s="104">
        <v>7386</v>
      </c>
      <c r="C94" s="104" t="s">
        <v>176</v>
      </c>
      <c r="D94" s="105" t="s">
        <v>94</v>
      </c>
      <c r="E94" s="104">
        <v>1</v>
      </c>
      <c r="F94" s="104"/>
      <c r="G94" s="104">
        <f t="shared" si="1"/>
        <v>1</v>
      </c>
      <c r="H94" s="104">
        <v>97.9</v>
      </c>
      <c r="I94" s="104"/>
    </row>
    <row r="95" customHeight="1" spans="1:9">
      <c r="A95" s="104">
        <v>93</v>
      </c>
      <c r="B95" s="104">
        <v>8060</v>
      </c>
      <c r="C95" s="104" t="s">
        <v>177</v>
      </c>
      <c r="D95" s="105" t="s">
        <v>62</v>
      </c>
      <c r="E95" s="104">
        <v>1</v>
      </c>
      <c r="F95" s="104"/>
      <c r="G95" s="104">
        <f t="shared" si="1"/>
        <v>1</v>
      </c>
      <c r="H95" s="104">
        <v>87.55</v>
      </c>
      <c r="I95" s="104"/>
    </row>
    <row r="96" customHeight="1" spans="1:9">
      <c r="A96" s="104">
        <v>94</v>
      </c>
      <c r="B96" s="104">
        <v>8763</v>
      </c>
      <c r="C96" s="104" t="s">
        <v>178</v>
      </c>
      <c r="D96" s="105" t="s">
        <v>179</v>
      </c>
      <c r="E96" s="104">
        <v>1</v>
      </c>
      <c r="F96" s="104"/>
      <c r="G96" s="104">
        <f t="shared" si="1"/>
        <v>1</v>
      </c>
      <c r="H96" s="104">
        <v>88.72</v>
      </c>
      <c r="I96" s="104"/>
    </row>
    <row r="97" customHeight="1" spans="1:9">
      <c r="A97" s="104">
        <v>95</v>
      </c>
      <c r="B97" s="104">
        <v>10893</v>
      </c>
      <c r="C97" s="104" t="s">
        <v>180</v>
      </c>
      <c r="D97" s="105" t="s">
        <v>159</v>
      </c>
      <c r="E97" s="104">
        <v>1</v>
      </c>
      <c r="F97" s="104"/>
      <c r="G97" s="104">
        <f t="shared" si="1"/>
        <v>1</v>
      </c>
      <c r="H97" s="104">
        <v>92.28</v>
      </c>
      <c r="I97" s="104"/>
    </row>
    <row r="98" customHeight="1" spans="1:9">
      <c r="A98" s="104">
        <v>96</v>
      </c>
      <c r="B98" s="107">
        <v>11363</v>
      </c>
      <c r="C98" s="107" t="s">
        <v>181</v>
      </c>
      <c r="D98" s="105" t="s">
        <v>182</v>
      </c>
      <c r="E98" s="104">
        <v>1</v>
      </c>
      <c r="F98" s="107"/>
      <c r="G98" s="104">
        <f t="shared" si="1"/>
        <v>1</v>
      </c>
      <c r="H98" s="104">
        <v>96.47</v>
      </c>
      <c r="I98" s="104"/>
    </row>
    <row r="99" customHeight="1" spans="1:9">
      <c r="A99" s="104">
        <v>97</v>
      </c>
      <c r="B99" s="107">
        <v>11504</v>
      </c>
      <c r="C99" s="107" t="s">
        <v>183</v>
      </c>
      <c r="D99" s="105" t="s">
        <v>134</v>
      </c>
      <c r="E99" s="104">
        <v>1</v>
      </c>
      <c r="F99" s="107"/>
      <c r="G99" s="104">
        <f t="shared" si="1"/>
        <v>1</v>
      </c>
      <c r="H99" s="104">
        <v>115.64</v>
      </c>
      <c r="I99" s="104"/>
    </row>
    <row r="100" customHeight="1" spans="1:9">
      <c r="A100" s="104">
        <v>98</v>
      </c>
      <c r="B100" s="107">
        <v>11799</v>
      </c>
      <c r="C100" s="107" t="s">
        <v>184</v>
      </c>
      <c r="D100" s="105" t="s">
        <v>185</v>
      </c>
      <c r="E100" s="104">
        <v>3</v>
      </c>
      <c r="F100" s="107">
        <v>-2</v>
      </c>
      <c r="G100" s="104">
        <f t="shared" si="1"/>
        <v>1</v>
      </c>
      <c r="H100" s="104">
        <v>93.12</v>
      </c>
      <c r="I100" s="104"/>
    </row>
    <row r="101" customHeight="1" spans="1:9">
      <c r="A101" s="104">
        <v>99</v>
      </c>
      <c r="B101" s="107">
        <v>12091</v>
      </c>
      <c r="C101" s="107" t="s">
        <v>186</v>
      </c>
      <c r="D101" s="105" t="s">
        <v>187</v>
      </c>
      <c r="E101" s="104">
        <v>1</v>
      </c>
      <c r="F101" s="107"/>
      <c r="G101" s="104">
        <f t="shared" si="1"/>
        <v>1</v>
      </c>
      <c r="H101" s="104">
        <v>89.43</v>
      </c>
      <c r="I101" s="104"/>
    </row>
    <row r="102" customHeight="1" spans="1:9">
      <c r="A102" s="104">
        <v>100</v>
      </c>
      <c r="B102" s="106">
        <v>12200</v>
      </c>
      <c r="C102" s="106" t="s">
        <v>188</v>
      </c>
      <c r="D102" s="105" t="s">
        <v>187</v>
      </c>
      <c r="E102" s="106">
        <v>1</v>
      </c>
      <c r="F102" s="106"/>
      <c r="G102" s="104">
        <f t="shared" si="1"/>
        <v>1</v>
      </c>
      <c r="H102" s="104">
        <v>84.84</v>
      </c>
      <c r="I102" s="106"/>
    </row>
    <row r="103" customHeight="1" spans="1:9">
      <c r="A103" s="104">
        <v>101</v>
      </c>
      <c r="B103" s="104">
        <v>12223</v>
      </c>
      <c r="C103" s="104" t="s">
        <v>189</v>
      </c>
      <c r="D103" s="105" t="s">
        <v>190</v>
      </c>
      <c r="E103" s="104">
        <v>1</v>
      </c>
      <c r="F103" s="108"/>
      <c r="G103" s="104">
        <f t="shared" si="1"/>
        <v>1</v>
      </c>
      <c r="H103" s="104">
        <v>61.84</v>
      </c>
      <c r="I103" s="108"/>
    </row>
    <row r="104" customHeight="1" spans="1:9">
      <c r="A104" s="104">
        <v>102</v>
      </c>
      <c r="B104" s="104">
        <v>12225</v>
      </c>
      <c r="C104" s="104" t="s">
        <v>191</v>
      </c>
      <c r="D104" s="105" t="s">
        <v>192</v>
      </c>
      <c r="E104" s="104">
        <v>1</v>
      </c>
      <c r="F104" s="108"/>
      <c r="G104" s="104">
        <f t="shared" si="1"/>
        <v>1</v>
      </c>
      <c r="H104" s="104">
        <v>94.29</v>
      </c>
      <c r="I104" s="108"/>
    </row>
    <row r="105" customHeight="1" spans="1:9">
      <c r="A105" s="104">
        <v>103</v>
      </c>
      <c r="B105" s="104">
        <v>12234</v>
      </c>
      <c r="C105" s="104" t="s">
        <v>193</v>
      </c>
      <c r="D105" s="105" t="s">
        <v>134</v>
      </c>
      <c r="E105" s="104">
        <v>1</v>
      </c>
      <c r="F105" s="108"/>
      <c r="G105" s="104">
        <f t="shared" si="1"/>
        <v>1</v>
      </c>
      <c r="H105" s="104">
        <v>101.41</v>
      </c>
      <c r="I105" s="108"/>
    </row>
    <row r="106" customHeight="1" spans="1:9">
      <c r="A106" s="104">
        <v>104</v>
      </c>
      <c r="B106" s="104">
        <v>12254</v>
      </c>
      <c r="C106" s="104" t="s">
        <v>194</v>
      </c>
      <c r="D106" s="105" t="s">
        <v>39</v>
      </c>
      <c r="E106" s="104">
        <v>1</v>
      </c>
      <c r="F106" s="108"/>
      <c r="G106" s="104">
        <f t="shared" si="1"/>
        <v>1</v>
      </c>
      <c r="H106" s="104">
        <v>94.26</v>
      </c>
      <c r="I106" s="108"/>
    </row>
    <row r="107" customHeight="1" spans="1:9">
      <c r="A107" s="104">
        <v>105</v>
      </c>
      <c r="B107" s="104">
        <v>12332</v>
      </c>
      <c r="C107" s="104" t="s">
        <v>195</v>
      </c>
      <c r="D107" s="105" t="s">
        <v>134</v>
      </c>
      <c r="E107" s="104">
        <v>3</v>
      </c>
      <c r="F107" s="104">
        <v>-2</v>
      </c>
      <c r="G107" s="104">
        <f t="shared" si="1"/>
        <v>1</v>
      </c>
      <c r="H107" s="104">
        <v>63.06</v>
      </c>
      <c r="I107" s="108"/>
    </row>
    <row r="108" customHeight="1" spans="1:9">
      <c r="A108" s="104">
        <v>106</v>
      </c>
      <c r="B108" s="104">
        <v>12624</v>
      </c>
      <c r="C108" s="104" t="s">
        <v>196</v>
      </c>
      <c r="D108" s="105" t="s">
        <v>197</v>
      </c>
      <c r="E108" s="104">
        <v>1</v>
      </c>
      <c r="F108" s="108"/>
      <c r="G108" s="104">
        <f t="shared" si="1"/>
        <v>1</v>
      </c>
      <c r="H108" s="104">
        <v>93.12</v>
      </c>
      <c r="I108" s="108"/>
    </row>
    <row r="109" customHeight="1" spans="1:9">
      <c r="A109" s="104">
        <v>107</v>
      </c>
      <c r="B109" s="104">
        <v>990467</v>
      </c>
      <c r="C109" s="104" t="s">
        <v>198</v>
      </c>
      <c r="D109" s="105" t="s">
        <v>153</v>
      </c>
      <c r="E109" s="104">
        <v>1</v>
      </c>
      <c r="F109" s="108"/>
      <c r="G109" s="104">
        <f t="shared" si="1"/>
        <v>1</v>
      </c>
      <c r="H109" s="104">
        <v>4945.62</v>
      </c>
      <c r="I109" s="108"/>
    </row>
    <row r="110" customHeight="1" spans="1:9">
      <c r="A110" s="104">
        <v>108</v>
      </c>
      <c r="B110" s="107">
        <v>11453</v>
      </c>
      <c r="C110" s="107" t="s">
        <v>199</v>
      </c>
      <c r="D110" s="105" t="s">
        <v>72</v>
      </c>
      <c r="E110" s="104">
        <v>6</v>
      </c>
      <c r="F110" s="107">
        <v>-6</v>
      </c>
      <c r="G110" s="104">
        <f t="shared" si="1"/>
        <v>0</v>
      </c>
      <c r="H110" s="104">
        <v>90.32</v>
      </c>
      <c r="I110" s="104"/>
    </row>
    <row r="111" customHeight="1" spans="1:9">
      <c r="A111" s="104">
        <v>109</v>
      </c>
      <c r="B111" s="107">
        <v>11487</v>
      </c>
      <c r="C111" s="107" t="s">
        <v>200</v>
      </c>
      <c r="D111" s="105" t="s">
        <v>83</v>
      </c>
      <c r="E111" s="104"/>
      <c r="F111" s="107">
        <v>0</v>
      </c>
      <c r="G111" s="104">
        <f t="shared" si="1"/>
        <v>0</v>
      </c>
      <c r="H111" s="104">
        <v>52.44</v>
      </c>
      <c r="I111" s="104"/>
    </row>
    <row r="112" customHeight="1" spans="1:9">
      <c r="A112" s="104">
        <v>110</v>
      </c>
      <c r="B112" s="107">
        <v>11779</v>
      </c>
      <c r="C112" s="107" t="s">
        <v>201</v>
      </c>
      <c r="D112" s="105" t="s">
        <v>202</v>
      </c>
      <c r="E112" s="104"/>
      <c r="F112" s="107">
        <v>0</v>
      </c>
      <c r="G112" s="104">
        <f t="shared" si="1"/>
        <v>0</v>
      </c>
      <c r="H112" s="104">
        <v>56.69</v>
      </c>
      <c r="I112" s="104"/>
    </row>
    <row r="113" customHeight="1" spans="1:9">
      <c r="A113" s="104">
        <v>111</v>
      </c>
      <c r="B113" s="106">
        <v>12208</v>
      </c>
      <c r="C113" s="106" t="s">
        <v>170</v>
      </c>
      <c r="D113" s="105" t="s">
        <v>203</v>
      </c>
      <c r="E113" s="106">
        <v>2</v>
      </c>
      <c r="F113" s="106">
        <v>-2</v>
      </c>
      <c r="G113" s="104">
        <f t="shared" si="1"/>
        <v>0</v>
      </c>
      <c r="H113" s="104">
        <v>87.27</v>
      </c>
      <c r="I113" s="106"/>
    </row>
    <row r="114" customHeight="1" spans="1:9">
      <c r="A114" s="104">
        <v>112</v>
      </c>
      <c r="B114" s="104">
        <v>12235</v>
      </c>
      <c r="C114" s="104" t="s">
        <v>204</v>
      </c>
      <c r="D114" s="105" t="s">
        <v>205</v>
      </c>
      <c r="E114" s="104">
        <v>2</v>
      </c>
      <c r="F114" s="104">
        <v>-2</v>
      </c>
      <c r="G114" s="104">
        <f t="shared" si="1"/>
        <v>0</v>
      </c>
      <c r="H114" s="104">
        <v>86.22</v>
      </c>
      <c r="I114" s="108"/>
    </row>
    <row r="115" customHeight="1" spans="1:9">
      <c r="A115" s="104">
        <v>113</v>
      </c>
      <c r="B115" s="104">
        <v>12255</v>
      </c>
      <c r="C115" s="104" t="s">
        <v>206</v>
      </c>
      <c r="D115" s="105" t="s">
        <v>150</v>
      </c>
      <c r="E115" s="108"/>
      <c r="F115" s="104">
        <v>0</v>
      </c>
      <c r="G115" s="104">
        <f t="shared" si="1"/>
        <v>0</v>
      </c>
      <c r="H115" s="104">
        <v>62.33</v>
      </c>
      <c r="I115" s="108"/>
    </row>
    <row r="116" customHeight="1" spans="1:9">
      <c r="A116" s="104">
        <v>114</v>
      </c>
      <c r="B116" s="104">
        <v>12338</v>
      </c>
      <c r="C116" s="104" t="s">
        <v>207</v>
      </c>
      <c r="D116" s="105" t="s">
        <v>96</v>
      </c>
      <c r="E116" s="104">
        <v>2</v>
      </c>
      <c r="F116" s="104">
        <v>-2</v>
      </c>
      <c r="G116" s="104">
        <f t="shared" si="1"/>
        <v>0</v>
      </c>
      <c r="H116" s="104">
        <v>127.94</v>
      </c>
      <c r="I116" s="108"/>
    </row>
    <row r="117" customHeight="1" spans="1:9">
      <c r="A117" s="104">
        <v>115</v>
      </c>
      <c r="B117" s="104">
        <v>5457</v>
      </c>
      <c r="C117" s="104" t="s">
        <v>208</v>
      </c>
      <c r="D117" s="105" t="s">
        <v>209</v>
      </c>
      <c r="E117" s="104">
        <v>1</v>
      </c>
      <c r="F117" s="107">
        <v>-2</v>
      </c>
      <c r="G117" s="104">
        <f t="shared" si="1"/>
        <v>-1</v>
      </c>
      <c r="H117" s="104">
        <v>84.61</v>
      </c>
      <c r="I117" s="104"/>
    </row>
    <row r="118" customHeight="1" spans="1:9">
      <c r="A118" s="104">
        <v>116</v>
      </c>
      <c r="B118" s="104">
        <v>9749</v>
      </c>
      <c r="C118" s="104" t="s">
        <v>210</v>
      </c>
      <c r="D118" s="105" t="s">
        <v>211</v>
      </c>
      <c r="E118" s="104">
        <v>1</v>
      </c>
      <c r="F118" s="104">
        <v>-2</v>
      </c>
      <c r="G118" s="104">
        <f t="shared" si="1"/>
        <v>-1</v>
      </c>
      <c r="H118" s="104">
        <v>103.3</v>
      </c>
      <c r="I118" s="104"/>
    </row>
    <row r="119" customHeight="1" spans="1:9">
      <c r="A119" s="104">
        <v>117</v>
      </c>
      <c r="B119" s="104">
        <v>9983</v>
      </c>
      <c r="C119" s="104" t="s">
        <v>212</v>
      </c>
      <c r="D119" s="105" t="s">
        <v>163</v>
      </c>
      <c r="E119" s="104">
        <v>3</v>
      </c>
      <c r="F119" s="104">
        <v>-4</v>
      </c>
      <c r="G119" s="104">
        <f t="shared" si="1"/>
        <v>-1</v>
      </c>
      <c r="H119" s="104">
        <v>77.83</v>
      </c>
      <c r="I119" s="104"/>
    </row>
    <row r="120" customHeight="1" spans="1:9">
      <c r="A120" s="104">
        <v>118</v>
      </c>
      <c r="B120" s="104">
        <v>10816</v>
      </c>
      <c r="C120" s="104" t="s">
        <v>213</v>
      </c>
      <c r="D120" s="105" t="s">
        <v>21</v>
      </c>
      <c r="E120" s="104">
        <v>1</v>
      </c>
      <c r="F120" s="104">
        <v>-2</v>
      </c>
      <c r="G120" s="104">
        <f t="shared" si="1"/>
        <v>-1</v>
      </c>
      <c r="H120" s="104">
        <v>98.3</v>
      </c>
      <c r="I120" s="104"/>
    </row>
    <row r="121" customHeight="1" spans="1:9">
      <c r="A121" s="104">
        <v>119</v>
      </c>
      <c r="B121" s="107">
        <v>11656</v>
      </c>
      <c r="C121" s="107" t="s">
        <v>214</v>
      </c>
      <c r="D121" s="105" t="s">
        <v>215</v>
      </c>
      <c r="E121" s="104">
        <v>1</v>
      </c>
      <c r="F121" s="107">
        <v>-2</v>
      </c>
      <c r="G121" s="104">
        <f t="shared" si="1"/>
        <v>-1</v>
      </c>
      <c r="H121" s="104">
        <v>84.55</v>
      </c>
      <c r="I121" s="104"/>
    </row>
    <row r="122" customHeight="1" spans="1:9">
      <c r="A122" s="104">
        <v>120</v>
      </c>
      <c r="B122" s="107">
        <v>11760</v>
      </c>
      <c r="C122" s="107" t="s">
        <v>216</v>
      </c>
      <c r="D122" s="105" t="s">
        <v>41</v>
      </c>
      <c r="E122" s="104">
        <v>1</v>
      </c>
      <c r="F122" s="107">
        <v>-2</v>
      </c>
      <c r="G122" s="104">
        <f t="shared" si="1"/>
        <v>-1</v>
      </c>
      <c r="H122" s="104">
        <v>85.09</v>
      </c>
      <c r="I122" s="104"/>
    </row>
    <row r="123" customHeight="1" spans="1:9">
      <c r="A123" s="104">
        <v>121</v>
      </c>
      <c r="B123" s="107">
        <v>11866</v>
      </c>
      <c r="C123" s="107" t="s">
        <v>217</v>
      </c>
      <c r="D123" s="105" t="s">
        <v>104</v>
      </c>
      <c r="E123" s="104">
        <v>3</v>
      </c>
      <c r="F123" s="107">
        <v>-4</v>
      </c>
      <c r="G123" s="104">
        <f t="shared" si="1"/>
        <v>-1</v>
      </c>
      <c r="H123" s="104">
        <v>95.51</v>
      </c>
      <c r="I123" s="104"/>
    </row>
    <row r="124" customHeight="1" spans="1:9">
      <c r="A124" s="104">
        <v>122</v>
      </c>
      <c r="B124" s="107">
        <v>12201</v>
      </c>
      <c r="C124" s="107" t="s">
        <v>218</v>
      </c>
      <c r="D124" s="105" t="s">
        <v>187</v>
      </c>
      <c r="E124" s="107">
        <v>3</v>
      </c>
      <c r="F124" s="107">
        <v>-4</v>
      </c>
      <c r="G124" s="104">
        <f t="shared" si="1"/>
        <v>-1</v>
      </c>
      <c r="H124" s="104">
        <v>75.03</v>
      </c>
      <c r="I124" s="107"/>
    </row>
    <row r="125" customHeight="1" spans="1:9">
      <c r="A125" s="104">
        <v>123</v>
      </c>
      <c r="B125" s="104">
        <v>12222</v>
      </c>
      <c r="C125" s="104" t="s">
        <v>219</v>
      </c>
      <c r="D125" s="105" t="s">
        <v>220</v>
      </c>
      <c r="E125" s="104">
        <v>1</v>
      </c>
      <c r="F125" s="104">
        <v>-2</v>
      </c>
      <c r="G125" s="104">
        <f t="shared" si="1"/>
        <v>-1</v>
      </c>
      <c r="H125" s="104">
        <v>69.09</v>
      </c>
      <c r="I125" s="108"/>
    </row>
    <row r="126" customHeight="1" spans="1:9">
      <c r="A126" s="104">
        <v>124</v>
      </c>
      <c r="B126" s="104">
        <v>12275</v>
      </c>
      <c r="C126" s="104" t="s">
        <v>221</v>
      </c>
      <c r="D126" s="105" t="s">
        <v>222</v>
      </c>
      <c r="E126" s="104">
        <v>1</v>
      </c>
      <c r="F126" s="104">
        <v>-2</v>
      </c>
      <c r="G126" s="104">
        <f t="shared" si="1"/>
        <v>-1</v>
      </c>
      <c r="H126" s="104">
        <v>74.05</v>
      </c>
      <c r="I126" s="108"/>
    </row>
    <row r="127" customHeight="1" spans="1:9">
      <c r="A127" s="104">
        <v>125</v>
      </c>
      <c r="B127" s="104">
        <v>4188</v>
      </c>
      <c r="C127" s="104" t="s">
        <v>223</v>
      </c>
      <c r="D127" s="105" t="s">
        <v>68</v>
      </c>
      <c r="E127" s="104"/>
      <c r="F127" s="104">
        <v>-2</v>
      </c>
      <c r="G127" s="104">
        <f t="shared" si="1"/>
        <v>-2</v>
      </c>
      <c r="H127" s="104">
        <v>101.63</v>
      </c>
      <c r="I127" s="104"/>
    </row>
    <row r="128" customHeight="1" spans="1:9">
      <c r="A128" s="104">
        <v>126</v>
      </c>
      <c r="B128" s="104">
        <v>4311</v>
      </c>
      <c r="C128" s="104" t="s">
        <v>224</v>
      </c>
      <c r="D128" s="105" t="s">
        <v>11</v>
      </c>
      <c r="E128" s="104"/>
      <c r="F128" s="104">
        <v>-2</v>
      </c>
      <c r="G128" s="104">
        <f t="shared" si="1"/>
        <v>-2</v>
      </c>
      <c r="H128" s="104">
        <v>83.94</v>
      </c>
      <c r="I128" s="104"/>
    </row>
    <row r="129" customHeight="1" spans="1:9">
      <c r="A129" s="104">
        <v>127</v>
      </c>
      <c r="B129" s="104">
        <v>4444</v>
      </c>
      <c r="C129" s="104" t="s">
        <v>225</v>
      </c>
      <c r="D129" s="105" t="s">
        <v>215</v>
      </c>
      <c r="E129" s="104"/>
      <c r="F129" s="107">
        <v>-2</v>
      </c>
      <c r="G129" s="104">
        <f t="shared" si="1"/>
        <v>-2</v>
      </c>
      <c r="H129" s="104">
        <v>87.81</v>
      </c>
      <c r="I129" s="104"/>
    </row>
    <row r="130" customHeight="1" spans="1:9">
      <c r="A130" s="104">
        <v>128</v>
      </c>
      <c r="B130" s="104">
        <v>5698</v>
      </c>
      <c r="C130" s="104" t="s">
        <v>226</v>
      </c>
      <c r="D130" s="105" t="s">
        <v>227</v>
      </c>
      <c r="E130" s="104"/>
      <c r="F130" s="107">
        <v>-2</v>
      </c>
      <c r="G130" s="104">
        <f t="shared" si="1"/>
        <v>-2</v>
      </c>
      <c r="H130" s="104">
        <v>72.62</v>
      </c>
      <c r="I130" s="104"/>
    </row>
    <row r="131" customHeight="1" spans="1:9">
      <c r="A131" s="104">
        <v>129</v>
      </c>
      <c r="B131" s="104">
        <v>5954</v>
      </c>
      <c r="C131" s="104" t="s">
        <v>228</v>
      </c>
      <c r="D131" s="105" t="s">
        <v>37</v>
      </c>
      <c r="E131" s="104"/>
      <c r="F131" s="104">
        <v>-2</v>
      </c>
      <c r="G131" s="104">
        <f t="shared" ref="G131:G194" si="2">E131+F131</f>
        <v>-2</v>
      </c>
      <c r="H131" s="104">
        <v>41.32</v>
      </c>
      <c r="I131" s="104"/>
    </row>
    <row r="132" customHeight="1" spans="1:9">
      <c r="A132" s="104">
        <v>130</v>
      </c>
      <c r="B132" s="104">
        <v>6220</v>
      </c>
      <c r="C132" s="104" t="s">
        <v>229</v>
      </c>
      <c r="D132" s="105" t="s">
        <v>141</v>
      </c>
      <c r="E132" s="104"/>
      <c r="F132" s="107">
        <v>-2</v>
      </c>
      <c r="G132" s="104">
        <f t="shared" si="2"/>
        <v>-2</v>
      </c>
      <c r="H132" s="104">
        <v>80.64</v>
      </c>
      <c r="I132" s="104"/>
    </row>
    <row r="133" customHeight="1" spans="1:9">
      <c r="A133" s="104">
        <v>131</v>
      </c>
      <c r="B133" s="104">
        <v>7006</v>
      </c>
      <c r="C133" s="104" t="s">
        <v>230</v>
      </c>
      <c r="D133" s="105" t="s">
        <v>80</v>
      </c>
      <c r="E133" s="104"/>
      <c r="F133" s="104">
        <v>-2</v>
      </c>
      <c r="G133" s="104">
        <f t="shared" si="2"/>
        <v>-2</v>
      </c>
      <c r="H133" s="104">
        <v>68.44</v>
      </c>
      <c r="I133" s="104"/>
    </row>
    <row r="134" customHeight="1" spans="1:9">
      <c r="A134" s="104">
        <v>132</v>
      </c>
      <c r="B134" s="104">
        <v>7403</v>
      </c>
      <c r="C134" s="104" t="s">
        <v>231</v>
      </c>
      <c r="D134" s="105" t="s">
        <v>197</v>
      </c>
      <c r="E134" s="104"/>
      <c r="F134" s="104">
        <v>-2</v>
      </c>
      <c r="G134" s="104">
        <f t="shared" si="2"/>
        <v>-2</v>
      </c>
      <c r="H134" s="104">
        <v>75.63</v>
      </c>
      <c r="I134" s="104"/>
    </row>
    <row r="135" customHeight="1" spans="1:9">
      <c r="A135" s="104">
        <v>133</v>
      </c>
      <c r="B135" s="104">
        <v>7645</v>
      </c>
      <c r="C135" s="104" t="s">
        <v>232</v>
      </c>
      <c r="D135" s="105" t="s">
        <v>233</v>
      </c>
      <c r="E135" s="104"/>
      <c r="F135" s="104">
        <v>-2</v>
      </c>
      <c r="G135" s="104">
        <f t="shared" si="2"/>
        <v>-2</v>
      </c>
      <c r="H135" s="104">
        <v>65.53</v>
      </c>
      <c r="I135" s="104"/>
    </row>
    <row r="136" customHeight="1" spans="1:9">
      <c r="A136" s="104">
        <v>134</v>
      </c>
      <c r="B136" s="104">
        <v>7947</v>
      </c>
      <c r="C136" s="104" t="s">
        <v>234</v>
      </c>
      <c r="D136" s="105" t="s">
        <v>48</v>
      </c>
      <c r="E136" s="104"/>
      <c r="F136" s="104">
        <v>-2</v>
      </c>
      <c r="G136" s="104">
        <f t="shared" si="2"/>
        <v>-2</v>
      </c>
      <c r="H136" s="104">
        <v>99.75</v>
      </c>
      <c r="I136" s="104"/>
    </row>
    <row r="137" customHeight="1" spans="1:9">
      <c r="A137" s="104">
        <v>135</v>
      </c>
      <c r="B137" s="104">
        <v>8075</v>
      </c>
      <c r="C137" s="104" t="s">
        <v>235</v>
      </c>
      <c r="D137" s="105" t="s">
        <v>236</v>
      </c>
      <c r="E137" s="104"/>
      <c r="F137" s="107">
        <v>-2</v>
      </c>
      <c r="G137" s="104">
        <f t="shared" si="2"/>
        <v>-2</v>
      </c>
      <c r="H137" s="104">
        <v>93.36</v>
      </c>
      <c r="I137" s="104"/>
    </row>
    <row r="138" customHeight="1" spans="1:9">
      <c r="A138" s="104">
        <v>136</v>
      </c>
      <c r="B138" s="104">
        <v>8731</v>
      </c>
      <c r="C138" s="104" t="s">
        <v>237</v>
      </c>
      <c r="D138" s="105" t="s">
        <v>70</v>
      </c>
      <c r="E138" s="104"/>
      <c r="F138" s="104">
        <v>-2</v>
      </c>
      <c r="G138" s="104">
        <f t="shared" si="2"/>
        <v>-2</v>
      </c>
      <c r="H138" s="104">
        <v>77.87</v>
      </c>
      <c r="I138" s="104"/>
    </row>
    <row r="139" customHeight="1" spans="1:9">
      <c r="A139" s="104">
        <v>137</v>
      </c>
      <c r="B139" s="104">
        <v>8798</v>
      </c>
      <c r="C139" s="104" t="s">
        <v>238</v>
      </c>
      <c r="D139" s="105" t="s">
        <v>239</v>
      </c>
      <c r="E139" s="104"/>
      <c r="F139" s="104">
        <v>-2</v>
      </c>
      <c r="G139" s="104">
        <f t="shared" si="2"/>
        <v>-2</v>
      </c>
      <c r="H139" s="104">
        <v>93.97</v>
      </c>
      <c r="I139" s="104"/>
    </row>
    <row r="140" customHeight="1" spans="1:9">
      <c r="A140" s="104">
        <v>138</v>
      </c>
      <c r="B140" s="104">
        <v>9563</v>
      </c>
      <c r="C140" s="104" t="s">
        <v>240</v>
      </c>
      <c r="D140" s="105" t="s">
        <v>90</v>
      </c>
      <c r="E140" s="104"/>
      <c r="F140" s="104">
        <v>-2</v>
      </c>
      <c r="G140" s="104">
        <f t="shared" si="2"/>
        <v>-2</v>
      </c>
      <c r="H140" s="104">
        <v>87.87</v>
      </c>
      <c r="I140" s="104"/>
    </row>
    <row r="141" customHeight="1" spans="1:9">
      <c r="A141" s="104">
        <v>139</v>
      </c>
      <c r="B141" s="104">
        <v>9669</v>
      </c>
      <c r="C141" s="104" t="s">
        <v>241</v>
      </c>
      <c r="D141" s="105" t="s">
        <v>90</v>
      </c>
      <c r="E141" s="104"/>
      <c r="F141" s="107">
        <v>-2</v>
      </c>
      <c r="G141" s="104">
        <f t="shared" si="2"/>
        <v>-2</v>
      </c>
      <c r="H141" s="104">
        <v>74.97</v>
      </c>
      <c r="I141" s="104"/>
    </row>
    <row r="142" customHeight="1" spans="1:9">
      <c r="A142" s="104">
        <v>140</v>
      </c>
      <c r="B142" s="104">
        <v>10186</v>
      </c>
      <c r="C142" s="104" t="s">
        <v>242</v>
      </c>
      <c r="D142" s="105" t="s">
        <v>70</v>
      </c>
      <c r="E142" s="104"/>
      <c r="F142" s="104">
        <v>-2</v>
      </c>
      <c r="G142" s="104">
        <f t="shared" si="2"/>
        <v>-2</v>
      </c>
      <c r="H142" s="104">
        <v>75.38</v>
      </c>
      <c r="I142" s="104"/>
    </row>
    <row r="143" customHeight="1" spans="1:9">
      <c r="A143" s="104">
        <v>141</v>
      </c>
      <c r="B143" s="104">
        <v>10927</v>
      </c>
      <c r="C143" s="104" t="s">
        <v>243</v>
      </c>
      <c r="D143" s="105" t="s">
        <v>43</v>
      </c>
      <c r="E143" s="104"/>
      <c r="F143" s="107">
        <v>-2</v>
      </c>
      <c r="G143" s="104">
        <f t="shared" si="2"/>
        <v>-2</v>
      </c>
      <c r="H143" s="104">
        <v>65.73</v>
      </c>
      <c r="I143" s="104"/>
    </row>
    <row r="144" customHeight="1" spans="1:9">
      <c r="A144" s="104">
        <v>142</v>
      </c>
      <c r="B144" s="104">
        <v>11059</v>
      </c>
      <c r="C144" s="104" t="s">
        <v>244</v>
      </c>
      <c r="D144" s="105" t="s">
        <v>86</v>
      </c>
      <c r="E144" s="104"/>
      <c r="F144" s="107">
        <v>-2</v>
      </c>
      <c r="G144" s="104">
        <f t="shared" si="2"/>
        <v>-2</v>
      </c>
      <c r="H144" s="104">
        <v>60.5</v>
      </c>
      <c r="I144" s="104"/>
    </row>
    <row r="145" customHeight="1" spans="1:9">
      <c r="A145" s="104">
        <v>143</v>
      </c>
      <c r="B145" s="104">
        <v>11107</v>
      </c>
      <c r="C145" s="104" t="s">
        <v>245</v>
      </c>
      <c r="D145" s="105" t="s">
        <v>179</v>
      </c>
      <c r="E145" s="104"/>
      <c r="F145" s="107">
        <v>-2</v>
      </c>
      <c r="G145" s="104">
        <f t="shared" si="2"/>
        <v>-2</v>
      </c>
      <c r="H145" s="104">
        <v>113.43</v>
      </c>
      <c r="I145" s="104"/>
    </row>
    <row r="146" customHeight="1" spans="1:9">
      <c r="A146" s="104">
        <v>144</v>
      </c>
      <c r="B146" s="104">
        <v>11142</v>
      </c>
      <c r="C146" s="104" t="s">
        <v>246</v>
      </c>
      <c r="D146" s="105" t="s">
        <v>78</v>
      </c>
      <c r="E146" s="104"/>
      <c r="F146" s="107">
        <v>-2</v>
      </c>
      <c r="G146" s="104">
        <f t="shared" si="2"/>
        <v>-2</v>
      </c>
      <c r="H146" s="104">
        <v>72.08</v>
      </c>
      <c r="I146" s="104"/>
    </row>
    <row r="147" customHeight="1" spans="1:9">
      <c r="A147" s="104">
        <v>145</v>
      </c>
      <c r="B147" s="104">
        <v>11143</v>
      </c>
      <c r="C147" s="104" t="s">
        <v>247</v>
      </c>
      <c r="D147" s="105" t="s">
        <v>248</v>
      </c>
      <c r="E147" s="104"/>
      <c r="F147" s="107">
        <v>-2</v>
      </c>
      <c r="G147" s="104">
        <f t="shared" si="2"/>
        <v>-2</v>
      </c>
      <c r="H147" s="104">
        <v>88.38</v>
      </c>
      <c r="I147" s="104"/>
    </row>
    <row r="148" customHeight="1" spans="1:9">
      <c r="A148" s="104">
        <v>146</v>
      </c>
      <c r="B148" s="104">
        <v>11145</v>
      </c>
      <c r="C148" s="104" t="s">
        <v>249</v>
      </c>
      <c r="D148" s="105" t="s">
        <v>222</v>
      </c>
      <c r="E148" s="104"/>
      <c r="F148" s="107">
        <v>-2</v>
      </c>
      <c r="G148" s="104">
        <f t="shared" si="2"/>
        <v>-2</v>
      </c>
      <c r="H148" s="104">
        <v>68.22</v>
      </c>
      <c r="I148" s="104"/>
    </row>
    <row r="149" s="94" customFormat="1" customHeight="1" spans="1:9">
      <c r="A149" s="104">
        <v>147</v>
      </c>
      <c r="B149" s="107">
        <v>11178</v>
      </c>
      <c r="C149" s="107" t="s">
        <v>250</v>
      </c>
      <c r="D149" s="105" t="s">
        <v>251</v>
      </c>
      <c r="E149" s="104"/>
      <c r="F149" s="107">
        <v>-2</v>
      </c>
      <c r="G149" s="104">
        <f t="shared" si="2"/>
        <v>-2</v>
      </c>
      <c r="H149" s="104">
        <v>67.58</v>
      </c>
      <c r="I149" s="104"/>
    </row>
    <row r="150" s="94" customFormat="1" customHeight="1" spans="1:9">
      <c r="A150" s="104">
        <v>148</v>
      </c>
      <c r="B150" s="107">
        <v>11330</v>
      </c>
      <c r="C150" s="107" t="s">
        <v>252</v>
      </c>
      <c r="D150" s="105" t="s">
        <v>202</v>
      </c>
      <c r="E150" s="104"/>
      <c r="F150" s="107">
        <v>-2</v>
      </c>
      <c r="G150" s="104">
        <f t="shared" si="2"/>
        <v>-2</v>
      </c>
      <c r="H150" s="104">
        <v>56.69</v>
      </c>
      <c r="I150" s="104"/>
    </row>
    <row r="151" s="94" customFormat="1" customHeight="1" spans="1:9">
      <c r="A151" s="104">
        <v>149</v>
      </c>
      <c r="B151" s="107">
        <v>11379</v>
      </c>
      <c r="C151" s="107" t="s">
        <v>253</v>
      </c>
      <c r="D151" s="105" t="s">
        <v>179</v>
      </c>
      <c r="E151" s="104"/>
      <c r="F151" s="107">
        <v>-2</v>
      </c>
      <c r="G151" s="104">
        <f t="shared" si="2"/>
        <v>-2</v>
      </c>
      <c r="H151" s="104">
        <v>103.11</v>
      </c>
      <c r="I151" s="104"/>
    </row>
    <row r="152" s="94" customFormat="1" customHeight="1" spans="1:9">
      <c r="A152" s="104">
        <v>150</v>
      </c>
      <c r="B152" s="107">
        <v>11446</v>
      </c>
      <c r="C152" s="107" t="s">
        <v>254</v>
      </c>
      <c r="D152" s="105" t="s">
        <v>19</v>
      </c>
      <c r="E152" s="104"/>
      <c r="F152" s="107">
        <v>-2</v>
      </c>
      <c r="G152" s="104">
        <f t="shared" si="2"/>
        <v>-2</v>
      </c>
      <c r="H152" s="104">
        <v>48.45</v>
      </c>
      <c r="I152" s="104"/>
    </row>
    <row r="153" s="94" customFormat="1" customHeight="1" spans="1:9">
      <c r="A153" s="104">
        <v>151</v>
      </c>
      <c r="B153" s="107">
        <v>11458</v>
      </c>
      <c r="C153" s="107" t="s">
        <v>255</v>
      </c>
      <c r="D153" s="105" t="s">
        <v>37</v>
      </c>
      <c r="E153" s="104"/>
      <c r="F153" s="107">
        <v>-2</v>
      </c>
      <c r="G153" s="104">
        <f t="shared" si="2"/>
        <v>-2</v>
      </c>
      <c r="H153" s="104">
        <v>77.44</v>
      </c>
      <c r="I153" s="104"/>
    </row>
    <row r="154" s="95" customFormat="1" customHeight="1" spans="1:9">
      <c r="A154" s="104">
        <v>152</v>
      </c>
      <c r="B154" s="107">
        <v>11596</v>
      </c>
      <c r="C154" s="107" t="s">
        <v>256</v>
      </c>
      <c r="D154" s="105" t="s">
        <v>56</v>
      </c>
      <c r="E154" s="104"/>
      <c r="F154" s="107">
        <v>-2</v>
      </c>
      <c r="G154" s="104">
        <f t="shared" si="2"/>
        <v>-2</v>
      </c>
      <c r="H154" s="104">
        <v>94.07</v>
      </c>
      <c r="I154" s="104"/>
    </row>
    <row r="155" s="95" customFormat="1" customHeight="1" spans="1:9">
      <c r="A155" s="104">
        <v>153</v>
      </c>
      <c r="B155" s="107">
        <v>11793</v>
      </c>
      <c r="C155" s="107" t="s">
        <v>257</v>
      </c>
      <c r="D155" s="105" t="s">
        <v>258</v>
      </c>
      <c r="E155" s="104"/>
      <c r="F155" s="107">
        <v>-2</v>
      </c>
      <c r="G155" s="104">
        <f t="shared" si="2"/>
        <v>-2</v>
      </c>
      <c r="H155" s="104">
        <v>58.51</v>
      </c>
      <c r="I155" s="104"/>
    </row>
    <row r="156" s="94" customFormat="1" customHeight="1" spans="1:9">
      <c r="A156" s="104">
        <v>154</v>
      </c>
      <c r="B156" s="107">
        <v>11797</v>
      </c>
      <c r="C156" s="107" t="s">
        <v>259</v>
      </c>
      <c r="D156" s="105" t="s">
        <v>260</v>
      </c>
      <c r="E156" s="104"/>
      <c r="F156" s="107">
        <v>-2</v>
      </c>
      <c r="G156" s="104">
        <f t="shared" si="2"/>
        <v>-2</v>
      </c>
      <c r="H156" s="104">
        <v>85.7</v>
      </c>
      <c r="I156" s="104"/>
    </row>
    <row r="157" s="94" customFormat="1" customHeight="1" spans="1:9">
      <c r="A157" s="104">
        <v>155</v>
      </c>
      <c r="B157" s="107">
        <v>11824</v>
      </c>
      <c r="C157" s="107" t="s">
        <v>261</v>
      </c>
      <c r="D157" s="105" t="s">
        <v>43</v>
      </c>
      <c r="E157" s="104"/>
      <c r="F157" s="107">
        <v>-2</v>
      </c>
      <c r="G157" s="104">
        <f t="shared" si="2"/>
        <v>-2</v>
      </c>
      <c r="H157" s="104">
        <v>71.71</v>
      </c>
      <c r="I157" s="104"/>
    </row>
    <row r="158" s="94" customFormat="1" customHeight="1" spans="1:9">
      <c r="A158" s="104">
        <v>156</v>
      </c>
      <c r="B158" s="107">
        <v>11825</v>
      </c>
      <c r="C158" s="107" t="s">
        <v>262</v>
      </c>
      <c r="D158" s="105" t="s">
        <v>64</v>
      </c>
      <c r="E158" s="104"/>
      <c r="F158" s="107">
        <v>-2</v>
      </c>
      <c r="G158" s="104">
        <f t="shared" si="2"/>
        <v>-2</v>
      </c>
      <c r="H158" s="104">
        <v>67.27</v>
      </c>
      <c r="I158" s="104"/>
    </row>
    <row r="159" s="94" customFormat="1" customHeight="1" spans="1:9">
      <c r="A159" s="104">
        <v>157</v>
      </c>
      <c r="B159" s="107">
        <v>11871</v>
      </c>
      <c r="C159" s="107" t="s">
        <v>263</v>
      </c>
      <c r="D159" s="105" t="s">
        <v>190</v>
      </c>
      <c r="E159" s="104"/>
      <c r="F159" s="107">
        <v>-2</v>
      </c>
      <c r="G159" s="104">
        <f t="shared" si="2"/>
        <v>-2</v>
      </c>
      <c r="H159" s="104">
        <v>62.91</v>
      </c>
      <c r="I159" s="104"/>
    </row>
    <row r="160" s="95" customFormat="1" customHeight="1" spans="1:9">
      <c r="A160" s="104">
        <v>158</v>
      </c>
      <c r="B160" s="107">
        <v>11876</v>
      </c>
      <c r="C160" s="107" t="s">
        <v>264</v>
      </c>
      <c r="D160" s="105" t="s">
        <v>76</v>
      </c>
      <c r="E160" s="104"/>
      <c r="F160" s="107">
        <v>-2</v>
      </c>
      <c r="G160" s="104">
        <f t="shared" si="2"/>
        <v>-2</v>
      </c>
      <c r="H160" s="104">
        <v>101.31</v>
      </c>
      <c r="I160" s="104"/>
    </row>
    <row r="161" s="94" customFormat="1" customHeight="1" spans="1:9">
      <c r="A161" s="104">
        <v>159</v>
      </c>
      <c r="B161" s="107">
        <v>12092</v>
      </c>
      <c r="C161" s="107" t="s">
        <v>265</v>
      </c>
      <c r="D161" s="105" t="s">
        <v>163</v>
      </c>
      <c r="E161" s="104"/>
      <c r="F161" s="107">
        <v>-2</v>
      </c>
      <c r="G161" s="104">
        <f t="shared" si="2"/>
        <v>-2</v>
      </c>
      <c r="H161" s="104">
        <v>70.56</v>
      </c>
      <c r="I161" s="104"/>
    </row>
    <row r="162" s="94" customFormat="1" customHeight="1" spans="1:9">
      <c r="A162" s="104">
        <v>160</v>
      </c>
      <c r="B162" s="107">
        <v>12109</v>
      </c>
      <c r="C162" s="107" t="s">
        <v>212</v>
      </c>
      <c r="D162" s="105" t="s">
        <v>266</v>
      </c>
      <c r="E162" s="104"/>
      <c r="F162" s="107">
        <v>-2</v>
      </c>
      <c r="G162" s="104">
        <f t="shared" si="2"/>
        <v>-2</v>
      </c>
      <c r="H162" s="104">
        <v>76.4</v>
      </c>
      <c r="I162" s="104"/>
    </row>
    <row r="163" s="94" customFormat="1" customHeight="1" spans="1:9">
      <c r="A163" s="104">
        <v>161</v>
      </c>
      <c r="B163" s="107">
        <v>12118</v>
      </c>
      <c r="C163" s="107" t="s">
        <v>267</v>
      </c>
      <c r="D163" s="105" t="s">
        <v>268</v>
      </c>
      <c r="E163" s="104"/>
      <c r="F163" s="107">
        <v>-2</v>
      </c>
      <c r="G163" s="104">
        <f t="shared" si="2"/>
        <v>-2</v>
      </c>
      <c r="H163" s="104">
        <v>70.25</v>
      </c>
      <c r="I163" s="104"/>
    </row>
    <row r="164" s="94" customFormat="1" customHeight="1" spans="1:9">
      <c r="A164" s="104">
        <v>162</v>
      </c>
      <c r="B164" s="106">
        <v>12188</v>
      </c>
      <c r="C164" s="106" t="s">
        <v>269</v>
      </c>
      <c r="D164" s="105" t="s">
        <v>248</v>
      </c>
      <c r="E164" s="106"/>
      <c r="F164" s="106">
        <v>-2</v>
      </c>
      <c r="G164" s="104">
        <f t="shared" si="2"/>
        <v>-2</v>
      </c>
      <c r="H164" s="104">
        <v>33.21</v>
      </c>
      <c r="I164" s="106"/>
    </row>
    <row r="165" s="94" customFormat="1" customHeight="1" spans="1:9">
      <c r="A165" s="104">
        <v>163</v>
      </c>
      <c r="B165" s="107">
        <v>12189</v>
      </c>
      <c r="C165" s="107" t="s">
        <v>270</v>
      </c>
      <c r="D165" s="105" t="s">
        <v>83</v>
      </c>
      <c r="E165" s="107"/>
      <c r="F165" s="107">
        <v>-2</v>
      </c>
      <c r="G165" s="104">
        <f t="shared" si="2"/>
        <v>-2</v>
      </c>
      <c r="H165" s="104">
        <v>82.74</v>
      </c>
      <c r="I165" s="107"/>
    </row>
    <row r="166" s="94" customFormat="1" customHeight="1" spans="1:9">
      <c r="A166" s="104">
        <v>164</v>
      </c>
      <c r="B166" s="106">
        <v>12214</v>
      </c>
      <c r="C166" s="106" t="s">
        <v>271</v>
      </c>
      <c r="D166" s="105" t="s">
        <v>122</v>
      </c>
      <c r="E166" s="106"/>
      <c r="F166" s="106">
        <v>-2</v>
      </c>
      <c r="G166" s="104">
        <f t="shared" si="2"/>
        <v>-2</v>
      </c>
      <c r="H166" s="104">
        <v>70.41</v>
      </c>
      <c r="I166" s="106"/>
    </row>
    <row r="167" customHeight="1" spans="1:9">
      <c r="A167" s="104">
        <v>165</v>
      </c>
      <c r="B167" s="104">
        <v>12274</v>
      </c>
      <c r="C167" s="104" t="s">
        <v>272</v>
      </c>
      <c r="D167" s="105" t="s">
        <v>222</v>
      </c>
      <c r="E167" s="108"/>
      <c r="F167" s="104">
        <v>-2</v>
      </c>
      <c r="G167" s="104">
        <f t="shared" si="2"/>
        <v>-2</v>
      </c>
      <c r="H167" s="104">
        <v>90.15</v>
      </c>
      <c r="I167" s="104"/>
    </row>
    <row r="168" customHeight="1" spans="1:9">
      <c r="A168" s="104">
        <v>166</v>
      </c>
      <c r="B168" s="104">
        <v>12349</v>
      </c>
      <c r="C168" s="104" t="s">
        <v>273</v>
      </c>
      <c r="D168" s="105" t="s">
        <v>236</v>
      </c>
      <c r="E168" s="104"/>
      <c r="F168" s="104">
        <v>-2</v>
      </c>
      <c r="G168" s="104">
        <f t="shared" si="2"/>
        <v>-2</v>
      </c>
      <c r="H168" s="104">
        <v>69.4</v>
      </c>
      <c r="I168" s="104"/>
    </row>
    <row r="169" customHeight="1" spans="1:9">
      <c r="A169" s="104">
        <v>167</v>
      </c>
      <c r="B169" s="104">
        <v>12412</v>
      </c>
      <c r="C169" s="104" t="s">
        <v>274</v>
      </c>
      <c r="D169" s="105" t="s">
        <v>275</v>
      </c>
      <c r="E169" s="108"/>
      <c r="F169" s="104">
        <v>-2</v>
      </c>
      <c r="G169" s="104">
        <f t="shared" si="2"/>
        <v>-2</v>
      </c>
      <c r="H169" s="104">
        <v>61.67</v>
      </c>
      <c r="I169" s="104"/>
    </row>
    <row r="170" customHeight="1" spans="1:9">
      <c r="A170" s="104">
        <v>168</v>
      </c>
      <c r="B170" s="104">
        <v>12453</v>
      </c>
      <c r="C170" s="104" t="s">
        <v>276</v>
      </c>
      <c r="D170" s="105" t="s">
        <v>277</v>
      </c>
      <c r="E170" s="104"/>
      <c r="F170" s="104">
        <v>-2</v>
      </c>
      <c r="G170" s="104">
        <f t="shared" si="2"/>
        <v>-2</v>
      </c>
      <c r="H170" s="104">
        <v>73.43</v>
      </c>
      <c r="I170" s="104"/>
    </row>
    <row r="171" customHeight="1" spans="1:9">
      <c r="A171" s="104">
        <v>169</v>
      </c>
      <c r="B171" s="104">
        <v>990176</v>
      </c>
      <c r="C171" s="104" t="s">
        <v>278</v>
      </c>
      <c r="D171" s="105" t="s">
        <v>21</v>
      </c>
      <c r="E171" s="108"/>
      <c r="F171" s="104">
        <v>-2</v>
      </c>
      <c r="G171" s="104">
        <f t="shared" si="2"/>
        <v>-2</v>
      </c>
      <c r="H171" s="104">
        <v>87.75</v>
      </c>
      <c r="I171" s="104"/>
    </row>
    <row r="172" customHeight="1" spans="1:9">
      <c r="A172" s="104">
        <v>170</v>
      </c>
      <c r="B172" s="104">
        <v>991137</v>
      </c>
      <c r="C172" s="104" t="s">
        <v>279</v>
      </c>
      <c r="D172" s="105" t="s">
        <v>90</v>
      </c>
      <c r="E172" s="108"/>
      <c r="F172" s="104">
        <v>-2</v>
      </c>
      <c r="G172" s="104">
        <f t="shared" si="2"/>
        <v>-2</v>
      </c>
      <c r="H172" s="104">
        <v>85.78</v>
      </c>
      <c r="I172" s="104"/>
    </row>
    <row r="173" customHeight="1" spans="1:9">
      <c r="A173" s="104">
        <v>171</v>
      </c>
      <c r="B173" s="107">
        <v>12054</v>
      </c>
      <c r="C173" s="107" t="s">
        <v>280</v>
      </c>
      <c r="D173" s="105" t="s">
        <v>281</v>
      </c>
      <c r="E173" s="104">
        <v>1</v>
      </c>
      <c r="F173" s="107">
        <v>-4</v>
      </c>
      <c r="G173" s="104">
        <f t="shared" si="2"/>
        <v>-3</v>
      </c>
      <c r="H173" s="104">
        <v>82.39</v>
      </c>
      <c r="I173" s="104"/>
    </row>
    <row r="174" customHeight="1" spans="1:9">
      <c r="A174" s="104">
        <v>172</v>
      </c>
      <c r="B174" s="106">
        <v>12198</v>
      </c>
      <c r="C174" s="106" t="s">
        <v>282</v>
      </c>
      <c r="D174" s="105" t="s">
        <v>41</v>
      </c>
      <c r="E174" s="106">
        <v>1</v>
      </c>
      <c r="F174" s="106">
        <v>-4</v>
      </c>
      <c r="G174" s="104">
        <f t="shared" si="2"/>
        <v>-3</v>
      </c>
      <c r="H174" s="104">
        <v>29.62</v>
      </c>
      <c r="I174" s="106"/>
    </row>
    <row r="175" customHeight="1" spans="1:9">
      <c r="A175" s="104">
        <v>173</v>
      </c>
      <c r="B175" s="104">
        <v>5501</v>
      </c>
      <c r="C175" s="104" t="s">
        <v>283</v>
      </c>
      <c r="D175" s="105" t="s">
        <v>284</v>
      </c>
      <c r="E175" s="104"/>
      <c r="F175" s="104">
        <v>-4</v>
      </c>
      <c r="G175" s="104">
        <f t="shared" si="2"/>
        <v>-4</v>
      </c>
      <c r="H175" s="104">
        <v>64.75</v>
      </c>
      <c r="I175" s="104"/>
    </row>
    <row r="176" customHeight="1" spans="1:9">
      <c r="A176" s="104">
        <v>174</v>
      </c>
      <c r="B176" s="104">
        <v>5880</v>
      </c>
      <c r="C176" s="104" t="s">
        <v>285</v>
      </c>
      <c r="D176" s="105" t="s">
        <v>90</v>
      </c>
      <c r="E176" s="104"/>
      <c r="F176" s="104">
        <v>-4</v>
      </c>
      <c r="G176" s="104">
        <f t="shared" si="2"/>
        <v>-4</v>
      </c>
      <c r="H176" s="104">
        <v>84.73</v>
      </c>
      <c r="I176" s="104"/>
    </row>
    <row r="177" customHeight="1" spans="1:9">
      <c r="A177" s="104">
        <v>175</v>
      </c>
      <c r="B177" s="104">
        <v>9840</v>
      </c>
      <c r="C177" s="104" t="s">
        <v>286</v>
      </c>
      <c r="D177" s="105" t="s">
        <v>15</v>
      </c>
      <c r="E177" s="104"/>
      <c r="F177" s="104">
        <v>-4</v>
      </c>
      <c r="G177" s="104">
        <f t="shared" si="2"/>
        <v>-4</v>
      </c>
      <c r="H177" s="104">
        <v>44.01</v>
      </c>
      <c r="I177" s="104"/>
    </row>
    <row r="178" customHeight="1" spans="1:9">
      <c r="A178" s="104">
        <v>176</v>
      </c>
      <c r="B178" s="104">
        <v>10808</v>
      </c>
      <c r="C178" s="104" t="s">
        <v>287</v>
      </c>
      <c r="D178" s="105" t="s">
        <v>60</v>
      </c>
      <c r="E178" s="104"/>
      <c r="F178" s="104">
        <v>-4</v>
      </c>
      <c r="G178" s="104">
        <f t="shared" si="2"/>
        <v>-4</v>
      </c>
      <c r="H178" s="104">
        <v>66.59</v>
      </c>
      <c r="I178" s="104"/>
    </row>
    <row r="179" customHeight="1" spans="1:9">
      <c r="A179" s="104">
        <v>177</v>
      </c>
      <c r="B179" s="104">
        <v>10857</v>
      </c>
      <c r="C179" s="104" t="s">
        <v>288</v>
      </c>
      <c r="D179" s="105" t="s">
        <v>209</v>
      </c>
      <c r="E179" s="104"/>
      <c r="F179" s="104">
        <v>-4</v>
      </c>
      <c r="G179" s="104">
        <f t="shared" si="2"/>
        <v>-4</v>
      </c>
      <c r="H179" s="104">
        <v>72.32</v>
      </c>
      <c r="I179" s="104"/>
    </row>
    <row r="180" customHeight="1" spans="1:9">
      <c r="A180" s="104">
        <v>178</v>
      </c>
      <c r="B180" s="104">
        <v>10886</v>
      </c>
      <c r="C180" s="104" t="s">
        <v>289</v>
      </c>
      <c r="D180" s="105" t="s">
        <v>90</v>
      </c>
      <c r="E180" s="104"/>
      <c r="F180" s="104">
        <v>-4</v>
      </c>
      <c r="G180" s="104">
        <f t="shared" si="2"/>
        <v>-4</v>
      </c>
      <c r="H180" s="104">
        <v>75.34</v>
      </c>
      <c r="I180" s="104"/>
    </row>
    <row r="181" customHeight="1" spans="1:9">
      <c r="A181" s="104">
        <v>179</v>
      </c>
      <c r="B181" s="104">
        <v>10931</v>
      </c>
      <c r="C181" s="104" t="s">
        <v>290</v>
      </c>
      <c r="D181" s="105" t="s">
        <v>15</v>
      </c>
      <c r="E181" s="104"/>
      <c r="F181" s="107">
        <v>-4</v>
      </c>
      <c r="G181" s="104">
        <f t="shared" si="2"/>
        <v>-4</v>
      </c>
      <c r="H181" s="104">
        <v>63.21</v>
      </c>
      <c r="I181" s="104"/>
    </row>
    <row r="182" customHeight="1" spans="1:9">
      <c r="A182" s="104">
        <v>180</v>
      </c>
      <c r="B182" s="104">
        <v>11058</v>
      </c>
      <c r="C182" s="104" t="s">
        <v>291</v>
      </c>
      <c r="D182" s="105" t="s">
        <v>70</v>
      </c>
      <c r="E182" s="104"/>
      <c r="F182" s="107">
        <v>-4</v>
      </c>
      <c r="G182" s="104">
        <f t="shared" si="2"/>
        <v>-4</v>
      </c>
      <c r="H182" s="104">
        <v>71.55</v>
      </c>
      <c r="I182" s="104"/>
    </row>
    <row r="183" customHeight="1" spans="1:9">
      <c r="A183" s="104">
        <v>181</v>
      </c>
      <c r="B183" s="104">
        <v>11088</v>
      </c>
      <c r="C183" s="104" t="s">
        <v>292</v>
      </c>
      <c r="D183" s="105" t="s">
        <v>136</v>
      </c>
      <c r="E183" s="104"/>
      <c r="F183" s="107">
        <v>-4</v>
      </c>
      <c r="G183" s="104">
        <f t="shared" si="2"/>
        <v>-4</v>
      </c>
      <c r="H183" s="104">
        <v>16.62</v>
      </c>
      <c r="I183" s="104"/>
    </row>
    <row r="184" customHeight="1" spans="1:9">
      <c r="A184" s="104">
        <v>182</v>
      </c>
      <c r="B184" s="104">
        <v>11120</v>
      </c>
      <c r="C184" s="104" t="s">
        <v>293</v>
      </c>
      <c r="D184" s="105" t="s">
        <v>251</v>
      </c>
      <c r="E184" s="104"/>
      <c r="F184" s="107">
        <v>-4</v>
      </c>
      <c r="G184" s="104">
        <f t="shared" si="2"/>
        <v>-4</v>
      </c>
      <c r="H184" s="104">
        <v>88.61</v>
      </c>
      <c r="I184" s="104"/>
    </row>
    <row r="185" customHeight="1" spans="1:9">
      <c r="A185" s="104">
        <v>183</v>
      </c>
      <c r="B185" s="107">
        <v>11768</v>
      </c>
      <c r="C185" s="107" t="s">
        <v>294</v>
      </c>
      <c r="D185" s="105" t="s">
        <v>119</v>
      </c>
      <c r="E185" s="104"/>
      <c r="F185" s="107">
        <v>-4</v>
      </c>
      <c r="G185" s="104">
        <f t="shared" si="2"/>
        <v>-4</v>
      </c>
      <c r="H185" s="104">
        <v>85.73</v>
      </c>
      <c r="I185" s="104"/>
    </row>
    <row r="186" customHeight="1" spans="1:9">
      <c r="A186" s="104">
        <v>184</v>
      </c>
      <c r="B186" s="107">
        <v>11774</v>
      </c>
      <c r="C186" s="107" t="s">
        <v>295</v>
      </c>
      <c r="D186" s="105" t="s">
        <v>296</v>
      </c>
      <c r="E186" s="104"/>
      <c r="F186" s="107">
        <v>-4</v>
      </c>
      <c r="G186" s="104">
        <f t="shared" si="2"/>
        <v>-4</v>
      </c>
      <c r="H186" s="104">
        <v>67.87</v>
      </c>
      <c r="I186" s="104"/>
    </row>
    <row r="187" customHeight="1" spans="1:9">
      <c r="A187" s="104">
        <v>185</v>
      </c>
      <c r="B187" s="107">
        <v>11841</v>
      </c>
      <c r="C187" s="107" t="s">
        <v>297</v>
      </c>
      <c r="D187" s="105" t="s">
        <v>187</v>
      </c>
      <c r="E187" s="104"/>
      <c r="F187" s="107">
        <v>-4</v>
      </c>
      <c r="G187" s="104">
        <f t="shared" si="2"/>
        <v>-4</v>
      </c>
      <c r="H187" s="104">
        <v>71.98</v>
      </c>
      <c r="I187" s="104"/>
    </row>
    <row r="188" customHeight="1" spans="1:9">
      <c r="A188" s="104">
        <v>186</v>
      </c>
      <c r="B188" s="107">
        <v>11868</v>
      </c>
      <c r="C188" s="107" t="s">
        <v>298</v>
      </c>
      <c r="D188" s="105" t="s">
        <v>299</v>
      </c>
      <c r="E188" s="104"/>
      <c r="F188" s="107">
        <v>-4</v>
      </c>
      <c r="G188" s="104">
        <f t="shared" si="2"/>
        <v>-4</v>
      </c>
      <c r="H188" s="104">
        <v>56.97</v>
      </c>
      <c r="I188" s="104"/>
    </row>
    <row r="189" customHeight="1" spans="1:9">
      <c r="A189" s="104">
        <v>187</v>
      </c>
      <c r="B189" s="107">
        <v>12139</v>
      </c>
      <c r="C189" s="107" t="s">
        <v>300</v>
      </c>
      <c r="D189" s="105" t="s">
        <v>209</v>
      </c>
      <c r="E189" s="104"/>
      <c r="F189" s="107">
        <v>-4</v>
      </c>
      <c r="G189" s="104">
        <f t="shared" si="2"/>
        <v>-4</v>
      </c>
      <c r="H189" s="104">
        <v>65.7</v>
      </c>
      <c r="I189" s="104"/>
    </row>
    <row r="190" customHeight="1" spans="1:9">
      <c r="A190" s="104">
        <v>188</v>
      </c>
      <c r="B190" s="107">
        <v>12146</v>
      </c>
      <c r="C190" s="107" t="s">
        <v>301</v>
      </c>
      <c r="D190" s="105" t="s">
        <v>122</v>
      </c>
      <c r="E190" s="104"/>
      <c r="F190" s="107">
        <v>-4</v>
      </c>
      <c r="G190" s="104">
        <f t="shared" si="2"/>
        <v>-4</v>
      </c>
      <c r="H190" s="104">
        <v>50.8</v>
      </c>
      <c r="I190" s="104"/>
    </row>
    <row r="191" customHeight="1" spans="1:9">
      <c r="A191" s="104">
        <v>189</v>
      </c>
      <c r="B191" s="104">
        <v>12276</v>
      </c>
      <c r="C191" s="104" t="s">
        <v>302</v>
      </c>
      <c r="D191" s="105" t="s">
        <v>258</v>
      </c>
      <c r="E191" s="108"/>
      <c r="F191" s="104">
        <v>-4</v>
      </c>
      <c r="G191" s="104">
        <f t="shared" si="2"/>
        <v>-4</v>
      </c>
      <c r="H191" s="104">
        <v>74.6</v>
      </c>
      <c r="I191" s="104"/>
    </row>
    <row r="192" customHeight="1" spans="1:9">
      <c r="A192" s="104">
        <v>190</v>
      </c>
      <c r="B192" s="104">
        <v>12556</v>
      </c>
      <c r="C192" s="104" t="s">
        <v>303</v>
      </c>
      <c r="D192" s="105" t="s">
        <v>58</v>
      </c>
      <c r="E192" s="108"/>
      <c r="F192" s="104">
        <v>-4</v>
      </c>
      <c r="G192" s="104">
        <f t="shared" si="2"/>
        <v>-4</v>
      </c>
      <c r="H192" s="104">
        <v>60.57</v>
      </c>
      <c r="I192" s="104"/>
    </row>
    <row r="193" customHeight="1" spans="1:9">
      <c r="A193" s="104">
        <v>191</v>
      </c>
      <c r="B193" s="104">
        <v>7948</v>
      </c>
      <c r="C193" s="104" t="s">
        <v>304</v>
      </c>
      <c r="D193" s="105" t="s">
        <v>130</v>
      </c>
      <c r="E193" s="104">
        <v>3</v>
      </c>
      <c r="F193" s="104">
        <v>-8</v>
      </c>
      <c r="G193" s="104">
        <f t="shared" si="2"/>
        <v>-5</v>
      </c>
      <c r="H193" s="104">
        <v>82.78</v>
      </c>
      <c r="I193" s="104"/>
    </row>
    <row r="194" customHeight="1" spans="1:9">
      <c r="A194" s="104">
        <v>192</v>
      </c>
      <c r="B194" s="104">
        <v>8903</v>
      </c>
      <c r="C194" s="104" t="s">
        <v>305</v>
      </c>
      <c r="D194" s="105" t="s">
        <v>236</v>
      </c>
      <c r="E194" s="104">
        <v>3</v>
      </c>
      <c r="F194" s="104">
        <v>-8</v>
      </c>
      <c r="G194" s="104">
        <f t="shared" si="2"/>
        <v>-5</v>
      </c>
      <c r="H194" s="104">
        <v>62.79</v>
      </c>
      <c r="I194" s="104"/>
    </row>
    <row r="195" customHeight="1" spans="1:9">
      <c r="A195" s="107">
        <v>193</v>
      </c>
      <c r="B195" s="107">
        <v>12205</v>
      </c>
      <c r="C195" s="107" t="s">
        <v>306</v>
      </c>
      <c r="D195" s="110" t="s">
        <v>141</v>
      </c>
      <c r="E195" s="107">
        <v>1</v>
      </c>
      <c r="F195" s="107">
        <v>-6</v>
      </c>
      <c r="G195" s="104">
        <f t="shared" ref="G195:G209" si="3">E195+F195</f>
        <v>-5</v>
      </c>
      <c r="H195" s="104">
        <v>72.8</v>
      </c>
      <c r="I195" s="106"/>
    </row>
    <row r="196" customHeight="1" spans="1:9">
      <c r="A196" s="107">
        <v>194</v>
      </c>
      <c r="B196" s="107">
        <v>4086</v>
      </c>
      <c r="C196" s="107" t="s">
        <v>307</v>
      </c>
      <c r="D196" s="110" t="s">
        <v>203</v>
      </c>
      <c r="E196" s="107"/>
      <c r="F196" s="107">
        <v>-6</v>
      </c>
      <c r="G196" s="104">
        <f t="shared" si="3"/>
        <v>-6</v>
      </c>
      <c r="H196" s="104">
        <v>69.21</v>
      </c>
      <c r="I196" s="104"/>
    </row>
    <row r="197" customHeight="1" spans="1:9">
      <c r="A197" s="107">
        <v>195</v>
      </c>
      <c r="B197" s="107">
        <v>12209</v>
      </c>
      <c r="C197" s="107" t="s">
        <v>308</v>
      </c>
      <c r="D197" s="110" t="s">
        <v>258</v>
      </c>
      <c r="E197" s="107"/>
      <c r="F197" s="107">
        <v>-6</v>
      </c>
      <c r="G197" s="104">
        <f t="shared" si="3"/>
        <v>-6</v>
      </c>
      <c r="H197" s="104">
        <v>76.39</v>
      </c>
      <c r="I197" s="106"/>
    </row>
    <row r="198" customHeight="1" spans="1:9">
      <c r="A198" s="107">
        <v>196</v>
      </c>
      <c r="B198" s="107">
        <v>12219</v>
      </c>
      <c r="C198" s="107" t="s">
        <v>309</v>
      </c>
      <c r="D198" s="110" t="s">
        <v>15</v>
      </c>
      <c r="E198" s="111"/>
      <c r="F198" s="107">
        <v>-6</v>
      </c>
      <c r="G198" s="104">
        <f t="shared" si="3"/>
        <v>-6</v>
      </c>
      <c r="H198" s="104">
        <v>78.7</v>
      </c>
      <c r="I198" s="104"/>
    </row>
    <row r="199" customHeight="1" spans="1:9">
      <c r="A199" s="104">
        <v>197</v>
      </c>
      <c r="B199" s="104">
        <v>990264</v>
      </c>
      <c r="C199" s="104" t="s">
        <v>310</v>
      </c>
      <c r="D199" s="105" t="s">
        <v>90</v>
      </c>
      <c r="E199" s="108"/>
      <c r="F199" s="104">
        <v>-6</v>
      </c>
      <c r="G199" s="104">
        <f t="shared" si="3"/>
        <v>-6</v>
      </c>
      <c r="H199" s="104">
        <v>66.8</v>
      </c>
      <c r="I199" s="104"/>
    </row>
    <row r="200" customHeight="1" spans="1:9">
      <c r="A200" s="104">
        <v>198</v>
      </c>
      <c r="B200" s="104">
        <v>11110</v>
      </c>
      <c r="C200" s="104" t="s">
        <v>311</v>
      </c>
      <c r="D200" s="105" t="s">
        <v>299</v>
      </c>
      <c r="E200" s="104"/>
      <c r="F200" s="107">
        <v>-8</v>
      </c>
      <c r="G200" s="106">
        <f t="shared" si="3"/>
        <v>-8</v>
      </c>
      <c r="H200" s="106">
        <v>30.87</v>
      </c>
      <c r="I200" s="106">
        <f>G200*10</f>
        <v>-80</v>
      </c>
    </row>
    <row r="201" customHeight="1" spans="1:9">
      <c r="A201" s="104">
        <v>199</v>
      </c>
      <c r="B201" s="107">
        <v>11863</v>
      </c>
      <c r="C201" s="107" t="s">
        <v>312</v>
      </c>
      <c r="D201" s="105" t="s">
        <v>239</v>
      </c>
      <c r="E201" s="104"/>
      <c r="F201" s="107">
        <v>-8</v>
      </c>
      <c r="G201" s="106">
        <f t="shared" si="3"/>
        <v>-8</v>
      </c>
      <c r="H201" s="106">
        <v>69.61</v>
      </c>
      <c r="I201" s="106">
        <f t="shared" ref="I201:I209" si="4">G201*10</f>
        <v>-80</v>
      </c>
    </row>
    <row r="202" customHeight="1" spans="1:9">
      <c r="A202" s="104">
        <v>200</v>
      </c>
      <c r="B202" s="104">
        <v>12147</v>
      </c>
      <c r="C202" s="104" t="s">
        <v>313</v>
      </c>
      <c r="D202" s="105" t="s">
        <v>192</v>
      </c>
      <c r="E202" s="104"/>
      <c r="F202" s="107">
        <v>-8</v>
      </c>
      <c r="G202" s="106">
        <f t="shared" si="3"/>
        <v>-8</v>
      </c>
      <c r="H202" s="106">
        <v>65.46</v>
      </c>
      <c r="I202" s="106">
        <f t="shared" si="4"/>
        <v>-80</v>
      </c>
    </row>
    <row r="203" customHeight="1" spans="1:9">
      <c r="A203" s="104">
        <v>201</v>
      </c>
      <c r="B203" s="107">
        <v>11711</v>
      </c>
      <c r="C203" s="107" t="s">
        <v>314</v>
      </c>
      <c r="D203" s="105" t="s">
        <v>64</v>
      </c>
      <c r="E203" s="104"/>
      <c r="F203" s="107">
        <v>-10</v>
      </c>
      <c r="G203" s="106">
        <f t="shared" si="3"/>
        <v>-10</v>
      </c>
      <c r="H203" s="106">
        <v>48.4</v>
      </c>
      <c r="I203" s="106">
        <f t="shared" si="4"/>
        <v>-100</v>
      </c>
    </row>
    <row r="204" customHeight="1" spans="1:9">
      <c r="A204" s="104">
        <v>202</v>
      </c>
      <c r="B204" s="104">
        <v>12217</v>
      </c>
      <c r="C204" s="104" t="s">
        <v>315</v>
      </c>
      <c r="D204" s="105" t="s">
        <v>281</v>
      </c>
      <c r="E204" s="104"/>
      <c r="F204" s="104">
        <v>-10</v>
      </c>
      <c r="G204" s="106">
        <f t="shared" si="3"/>
        <v>-10</v>
      </c>
      <c r="H204" s="106">
        <v>59.26</v>
      </c>
      <c r="I204" s="106">
        <f t="shared" si="4"/>
        <v>-100</v>
      </c>
    </row>
    <row r="205" customHeight="1" spans="1:9">
      <c r="A205" s="104">
        <v>203</v>
      </c>
      <c r="B205" s="104">
        <v>12226</v>
      </c>
      <c r="C205" s="104" t="s">
        <v>316</v>
      </c>
      <c r="D205" s="105" t="s">
        <v>23</v>
      </c>
      <c r="E205" s="108"/>
      <c r="F205" s="104">
        <v>-10</v>
      </c>
      <c r="G205" s="106">
        <f t="shared" si="3"/>
        <v>-10</v>
      </c>
      <c r="H205" s="106">
        <v>59</v>
      </c>
      <c r="I205" s="106">
        <f t="shared" si="4"/>
        <v>-100</v>
      </c>
    </row>
    <row r="206" customHeight="1" spans="1:9">
      <c r="A206" s="104">
        <v>204</v>
      </c>
      <c r="B206" s="104">
        <v>12493</v>
      </c>
      <c r="C206" s="104" t="s">
        <v>317</v>
      </c>
      <c r="D206" s="105" t="s">
        <v>64</v>
      </c>
      <c r="E206" s="104"/>
      <c r="F206" s="104">
        <v>-10</v>
      </c>
      <c r="G206" s="106">
        <f t="shared" si="3"/>
        <v>-10</v>
      </c>
      <c r="H206" s="106">
        <v>67.96</v>
      </c>
      <c r="I206" s="106">
        <f t="shared" si="4"/>
        <v>-100</v>
      </c>
    </row>
    <row r="207" customHeight="1" spans="1:9">
      <c r="A207" s="104">
        <v>205</v>
      </c>
      <c r="B207" s="104">
        <v>12232</v>
      </c>
      <c r="C207" s="104" t="s">
        <v>318</v>
      </c>
      <c r="D207" s="105" t="s">
        <v>319</v>
      </c>
      <c r="E207" s="104">
        <v>1</v>
      </c>
      <c r="F207" s="104">
        <v>-12</v>
      </c>
      <c r="G207" s="106">
        <f t="shared" si="3"/>
        <v>-11</v>
      </c>
      <c r="H207" s="106">
        <v>50.02</v>
      </c>
      <c r="I207" s="106">
        <f t="shared" si="4"/>
        <v>-110</v>
      </c>
    </row>
    <row r="208" customHeight="1" spans="1:9">
      <c r="A208" s="104">
        <v>206</v>
      </c>
      <c r="B208" s="104">
        <v>12224</v>
      </c>
      <c r="C208" s="104" t="s">
        <v>320</v>
      </c>
      <c r="D208" s="105" t="s">
        <v>72</v>
      </c>
      <c r="E208" s="104"/>
      <c r="F208" s="104">
        <v>-16</v>
      </c>
      <c r="G208" s="106">
        <f t="shared" si="3"/>
        <v>-16</v>
      </c>
      <c r="H208" s="106">
        <v>57.09</v>
      </c>
      <c r="I208" s="106">
        <f t="shared" si="4"/>
        <v>-160</v>
      </c>
    </row>
    <row r="209" customHeight="1" spans="1:9">
      <c r="A209" s="104">
        <v>207</v>
      </c>
      <c r="B209" s="104">
        <v>997367</v>
      </c>
      <c r="C209" s="104" t="s">
        <v>321</v>
      </c>
      <c r="D209" s="105" t="s">
        <v>150</v>
      </c>
      <c r="E209" s="108"/>
      <c r="F209" s="104">
        <v>-16</v>
      </c>
      <c r="G209" s="106">
        <f t="shared" si="3"/>
        <v>-16</v>
      </c>
      <c r="H209" s="106">
        <v>29.79</v>
      </c>
      <c r="I209" s="106">
        <f t="shared" si="4"/>
        <v>-160</v>
      </c>
    </row>
  </sheetData>
  <sortState ref="A3:I209">
    <sortCondition ref="G3" descending="1"/>
  </sortState>
  <mergeCells count="1">
    <mergeCell ref="A1:I1"/>
  </mergeCells>
  <pageMargins left="0.75" right="0.75" top="1" bottom="1" header="0.511805555555556" footer="0.511805555555556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8"/>
  <sheetViews>
    <sheetView workbookViewId="0">
      <selection activeCell="C1" sqref="C$1:C$1048576"/>
    </sheetView>
  </sheetViews>
  <sheetFormatPr defaultColWidth="9" defaultRowHeight="13.5" outlineLevelCol="2"/>
  <cols>
    <col min="1" max="1" width="10.25" style="41" customWidth="1"/>
    <col min="2" max="2" width="9" style="41"/>
    <col min="3" max="3" width="16.75" style="41" customWidth="1"/>
    <col min="4" max="16384" width="9" style="41"/>
  </cols>
  <sheetData>
    <row r="1" spans="1:3">
      <c r="A1" s="41" t="s">
        <v>27</v>
      </c>
      <c r="B1" s="41" t="s">
        <v>6</v>
      </c>
      <c r="C1" s="41" t="s">
        <v>322</v>
      </c>
    </row>
    <row r="2" spans="1:3">
      <c r="A2" s="41">
        <v>4024</v>
      </c>
      <c r="B2" s="41" t="s">
        <v>91</v>
      </c>
      <c r="C2" s="41">
        <v>4</v>
      </c>
    </row>
    <row r="3" spans="1:3">
      <c r="A3" s="41">
        <v>4028</v>
      </c>
      <c r="B3" s="41" t="s">
        <v>93</v>
      </c>
      <c r="C3" s="41">
        <v>4</v>
      </c>
    </row>
    <row r="4" spans="1:3">
      <c r="A4" s="41">
        <v>4033</v>
      </c>
      <c r="B4" s="41" t="s">
        <v>38</v>
      </c>
      <c r="C4" s="41">
        <v>11</v>
      </c>
    </row>
    <row r="5" spans="1:3">
      <c r="A5" s="41">
        <v>4089</v>
      </c>
      <c r="B5" s="41" t="s">
        <v>53</v>
      </c>
      <c r="C5" s="41">
        <v>9</v>
      </c>
    </row>
    <row r="6" spans="1:3">
      <c r="A6" s="41">
        <v>4093</v>
      </c>
      <c r="B6" s="41" t="s">
        <v>34</v>
      </c>
      <c r="C6" s="41">
        <v>19</v>
      </c>
    </row>
    <row r="7" spans="1:3">
      <c r="A7" s="41">
        <v>4246</v>
      </c>
      <c r="B7" s="41" t="s">
        <v>67</v>
      </c>
      <c r="C7" s="41">
        <v>6</v>
      </c>
    </row>
    <row r="8" spans="1:3">
      <c r="A8" s="41">
        <v>4264</v>
      </c>
      <c r="B8" s="41" t="s">
        <v>44</v>
      </c>
      <c r="C8" s="41">
        <v>9</v>
      </c>
    </row>
    <row r="9" spans="1:3">
      <c r="A9" s="41">
        <v>4301</v>
      </c>
      <c r="B9" s="41" t="s">
        <v>16</v>
      </c>
      <c r="C9" s="41">
        <v>22</v>
      </c>
    </row>
    <row r="10" spans="1:3">
      <c r="A10" s="41">
        <v>4302</v>
      </c>
      <c r="B10" s="41" t="s">
        <v>172</v>
      </c>
      <c r="C10" s="41">
        <v>5</v>
      </c>
    </row>
    <row r="11" spans="1:3">
      <c r="A11" s="41">
        <v>4325</v>
      </c>
      <c r="B11" s="41" t="s">
        <v>55</v>
      </c>
      <c r="C11" s="41">
        <v>7</v>
      </c>
    </row>
    <row r="12" spans="1:3">
      <c r="A12" s="41">
        <v>4330</v>
      </c>
      <c r="B12" s="41" t="s">
        <v>173</v>
      </c>
      <c r="C12" s="41">
        <v>3</v>
      </c>
    </row>
    <row r="13" spans="1:3">
      <c r="A13" s="41">
        <v>4540</v>
      </c>
      <c r="B13" s="41" t="s">
        <v>49</v>
      </c>
      <c r="C13" s="41">
        <v>8</v>
      </c>
    </row>
    <row r="14" spans="1:3">
      <c r="A14" s="41">
        <v>4562</v>
      </c>
      <c r="B14" s="41" t="s">
        <v>114</v>
      </c>
      <c r="C14" s="41">
        <v>3</v>
      </c>
    </row>
    <row r="15" spans="1:3">
      <c r="A15" s="41">
        <v>5347</v>
      </c>
      <c r="B15" s="41" t="s">
        <v>174</v>
      </c>
      <c r="C15" s="41">
        <v>1</v>
      </c>
    </row>
    <row r="16" spans="1:3">
      <c r="A16" s="41">
        <v>5406</v>
      </c>
      <c r="B16" s="41" t="s">
        <v>95</v>
      </c>
      <c r="C16" s="41">
        <v>4</v>
      </c>
    </row>
    <row r="17" spans="1:3">
      <c r="A17" s="41">
        <v>5407</v>
      </c>
      <c r="B17" s="41" t="s">
        <v>140</v>
      </c>
      <c r="C17" s="41">
        <v>2</v>
      </c>
    </row>
    <row r="18" spans="1:3">
      <c r="A18" s="41">
        <v>5457</v>
      </c>
      <c r="B18" s="41" t="s">
        <v>208</v>
      </c>
      <c r="C18" s="41">
        <v>1</v>
      </c>
    </row>
    <row r="19" spans="1:3">
      <c r="A19" s="41">
        <v>5527</v>
      </c>
      <c r="B19" s="41" t="s">
        <v>75</v>
      </c>
      <c r="C19" s="41">
        <v>5</v>
      </c>
    </row>
    <row r="20" spans="1:3">
      <c r="A20" s="41">
        <v>6123</v>
      </c>
      <c r="B20" s="41" t="s">
        <v>142</v>
      </c>
      <c r="C20" s="41">
        <v>2</v>
      </c>
    </row>
    <row r="21" spans="1:3">
      <c r="A21" s="41">
        <v>6148</v>
      </c>
      <c r="B21" s="41" t="s">
        <v>144</v>
      </c>
      <c r="C21" s="41">
        <v>2</v>
      </c>
    </row>
    <row r="22" spans="1:3">
      <c r="A22" s="41">
        <v>6251</v>
      </c>
      <c r="B22" s="41" t="s">
        <v>57</v>
      </c>
      <c r="C22" s="41">
        <v>9</v>
      </c>
    </row>
    <row r="23" spans="1:3">
      <c r="A23" s="41">
        <v>6301</v>
      </c>
      <c r="B23" s="41" t="s">
        <v>59</v>
      </c>
      <c r="C23" s="41">
        <v>9</v>
      </c>
    </row>
    <row r="24" spans="1:3">
      <c r="A24" s="41">
        <v>6390</v>
      </c>
      <c r="B24" s="41" t="s">
        <v>69</v>
      </c>
      <c r="C24" s="41">
        <v>6</v>
      </c>
    </row>
    <row r="25" spans="1:3">
      <c r="A25" s="41">
        <v>6456</v>
      </c>
      <c r="B25" s="41" t="s">
        <v>61</v>
      </c>
      <c r="C25" s="41">
        <v>7</v>
      </c>
    </row>
    <row r="26" spans="1:3">
      <c r="A26" s="41">
        <v>6472</v>
      </c>
      <c r="B26" s="41" t="s">
        <v>20</v>
      </c>
      <c r="C26" s="41">
        <v>8</v>
      </c>
    </row>
    <row r="27" spans="1:3">
      <c r="A27" s="41">
        <v>6731</v>
      </c>
      <c r="B27" s="41" t="s">
        <v>175</v>
      </c>
      <c r="C27" s="41">
        <v>1</v>
      </c>
    </row>
    <row r="28" spans="1:3">
      <c r="A28" s="41">
        <v>6733</v>
      </c>
      <c r="B28" s="41" t="s">
        <v>97</v>
      </c>
      <c r="C28" s="41">
        <v>4</v>
      </c>
    </row>
    <row r="29" spans="1:3">
      <c r="A29" s="41">
        <v>6752</v>
      </c>
      <c r="B29" s="41" t="s">
        <v>146</v>
      </c>
      <c r="C29" s="41">
        <v>2</v>
      </c>
    </row>
    <row r="30" spans="1:3">
      <c r="A30" s="41">
        <v>6810</v>
      </c>
      <c r="B30" s="41" t="s">
        <v>116</v>
      </c>
      <c r="C30" s="41">
        <v>3</v>
      </c>
    </row>
    <row r="31" spans="1:3">
      <c r="A31" s="41">
        <v>6814</v>
      </c>
      <c r="B31" s="41" t="s">
        <v>71</v>
      </c>
      <c r="C31" s="41">
        <v>8</v>
      </c>
    </row>
    <row r="32" spans="1:3">
      <c r="A32" s="41">
        <v>6823</v>
      </c>
      <c r="B32" s="41" t="s">
        <v>77</v>
      </c>
      <c r="C32" s="41">
        <v>5</v>
      </c>
    </row>
    <row r="33" spans="1:3">
      <c r="A33" s="41">
        <v>6965</v>
      </c>
      <c r="B33" s="41" t="s">
        <v>22</v>
      </c>
      <c r="C33" s="41">
        <v>11</v>
      </c>
    </row>
    <row r="34" spans="1:3">
      <c r="A34" s="41">
        <v>7107</v>
      </c>
      <c r="B34" s="41" t="s">
        <v>117</v>
      </c>
      <c r="C34" s="41">
        <v>3</v>
      </c>
    </row>
    <row r="35" spans="1:3">
      <c r="A35" s="41">
        <v>7317</v>
      </c>
      <c r="B35" s="41" t="s">
        <v>51</v>
      </c>
      <c r="C35" s="41">
        <v>8</v>
      </c>
    </row>
    <row r="36" spans="1:3">
      <c r="A36" s="41">
        <v>7379</v>
      </c>
      <c r="B36" s="41" t="s">
        <v>148</v>
      </c>
      <c r="C36" s="41">
        <v>2</v>
      </c>
    </row>
    <row r="37" spans="1:3">
      <c r="A37" s="41">
        <v>7386</v>
      </c>
      <c r="B37" s="41" t="s">
        <v>176</v>
      </c>
      <c r="C37" s="41">
        <v>1</v>
      </c>
    </row>
    <row r="38" spans="1:3">
      <c r="A38" s="41">
        <v>7583</v>
      </c>
      <c r="B38" s="41" t="s">
        <v>149</v>
      </c>
      <c r="C38" s="41">
        <v>4</v>
      </c>
    </row>
    <row r="39" spans="1:3">
      <c r="A39" s="41">
        <v>7662</v>
      </c>
      <c r="B39" s="41" t="s">
        <v>99</v>
      </c>
      <c r="C39" s="41">
        <v>4</v>
      </c>
    </row>
    <row r="40" spans="1:3">
      <c r="A40" s="41">
        <v>7749</v>
      </c>
      <c r="B40" s="41" t="s">
        <v>36</v>
      </c>
      <c r="C40" s="41">
        <v>17</v>
      </c>
    </row>
    <row r="41" spans="1:3">
      <c r="A41" s="41">
        <v>7917</v>
      </c>
      <c r="B41" s="41" t="s">
        <v>79</v>
      </c>
      <c r="C41" s="41">
        <v>5</v>
      </c>
    </row>
    <row r="42" spans="1:3">
      <c r="A42" s="41">
        <v>7948</v>
      </c>
      <c r="B42" s="41" t="s">
        <v>304</v>
      </c>
      <c r="C42" s="41">
        <v>3</v>
      </c>
    </row>
    <row r="43" spans="1:3">
      <c r="A43" s="41">
        <v>8038</v>
      </c>
      <c r="B43" s="41" t="s">
        <v>81</v>
      </c>
      <c r="C43" s="41">
        <v>5</v>
      </c>
    </row>
    <row r="44" spans="1:3">
      <c r="A44" s="41">
        <v>8060</v>
      </c>
      <c r="B44" s="41" t="s">
        <v>177</v>
      </c>
      <c r="C44" s="41">
        <v>1</v>
      </c>
    </row>
    <row r="45" spans="1:3">
      <c r="A45" s="41">
        <v>8400</v>
      </c>
      <c r="B45" s="41" t="s">
        <v>118</v>
      </c>
      <c r="C45" s="41">
        <v>5</v>
      </c>
    </row>
    <row r="46" spans="1:3">
      <c r="A46" s="41">
        <v>8489</v>
      </c>
      <c r="B46" s="41" t="s">
        <v>151</v>
      </c>
      <c r="C46" s="41">
        <v>2</v>
      </c>
    </row>
    <row r="47" spans="1:3">
      <c r="A47" s="41">
        <v>8763</v>
      </c>
      <c r="B47" s="41" t="s">
        <v>178</v>
      </c>
      <c r="C47" s="41">
        <v>1</v>
      </c>
    </row>
    <row r="48" spans="1:3">
      <c r="A48" s="41">
        <v>8903</v>
      </c>
      <c r="B48" s="41" t="s">
        <v>305</v>
      </c>
      <c r="C48" s="41">
        <v>3</v>
      </c>
    </row>
    <row r="49" spans="1:3">
      <c r="A49" s="41">
        <v>8972</v>
      </c>
      <c r="B49" s="41" t="s">
        <v>82</v>
      </c>
      <c r="C49" s="41">
        <v>5</v>
      </c>
    </row>
    <row r="50" spans="1:3">
      <c r="A50" s="41">
        <v>9331</v>
      </c>
      <c r="B50" s="41" t="s">
        <v>18</v>
      </c>
      <c r="C50" s="41">
        <v>16</v>
      </c>
    </row>
    <row r="51" spans="1:3">
      <c r="A51" s="41">
        <v>9749</v>
      </c>
      <c r="B51" s="41" t="s">
        <v>210</v>
      </c>
      <c r="C51" s="41">
        <v>1</v>
      </c>
    </row>
    <row r="52" spans="1:3">
      <c r="A52" s="41">
        <v>9841</v>
      </c>
      <c r="B52" s="41" t="s">
        <v>101</v>
      </c>
      <c r="C52" s="41">
        <v>8</v>
      </c>
    </row>
    <row r="53" spans="1:3">
      <c r="A53" s="41">
        <v>9895</v>
      </c>
      <c r="B53" s="41" t="s">
        <v>152</v>
      </c>
      <c r="C53" s="41">
        <v>2</v>
      </c>
    </row>
    <row r="54" spans="1:3">
      <c r="A54" s="41">
        <v>9967</v>
      </c>
      <c r="B54" s="41" t="s">
        <v>84</v>
      </c>
      <c r="C54" s="41">
        <v>5</v>
      </c>
    </row>
    <row r="55" spans="1:3">
      <c r="A55" s="41">
        <v>9983</v>
      </c>
      <c r="B55" s="41" t="s">
        <v>212</v>
      </c>
      <c r="C55" s="41">
        <v>3</v>
      </c>
    </row>
    <row r="56" spans="1:3">
      <c r="A56" s="41">
        <v>9988</v>
      </c>
      <c r="B56" s="41" t="s">
        <v>63</v>
      </c>
      <c r="C56" s="41">
        <v>9</v>
      </c>
    </row>
    <row r="57" spans="1:3">
      <c r="A57" s="41">
        <v>10191</v>
      </c>
      <c r="B57" s="41" t="s">
        <v>120</v>
      </c>
      <c r="C57" s="41">
        <v>3</v>
      </c>
    </row>
    <row r="58" spans="1:3">
      <c r="A58" s="41">
        <v>10468</v>
      </c>
      <c r="B58" s="41" t="s">
        <v>24</v>
      </c>
      <c r="C58" s="41">
        <v>15</v>
      </c>
    </row>
    <row r="59" spans="1:3">
      <c r="A59" s="41">
        <v>10586</v>
      </c>
      <c r="B59" s="41" t="s">
        <v>102</v>
      </c>
      <c r="C59" s="41">
        <v>4</v>
      </c>
    </row>
    <row r="60" spans="1:3">
      <c r="A60" s="41">
        <v>10650</v>
      </c>
      <c r="B60" s="41" t="s">
        <v>154</v>
      </c>
      <c r="C60" s="41">
        <v>2</v>
      </c>
    </row>
    <row r="61" spans="1:3">
      <c r="A61" s="41">
        <v>10816</v>
      </c>
      <c r="B61" s="41" t="s">
        <v>213</v>
      </c>
      <c r="C61" s="41">
        <v>1</v>
      </c>
    </row>
    <row r="62" spans="1:3">
      <c r="A62" s="41">
        <v>10856</v>
      </c>
      <c r="B62" s="41" t="s">
        <v>121</v>
      </c>
      <c r="C62" s="41">
        <v>5</v>
      </c>
    </row>
    <row r="63" spans="1:3">
      <c r="A63" s="41">
        <v>10893</v>
      </c>
      <c r="B63" s="41" t="s">
        <v>180</v>
      </c>
      <c r="C63" s="41">
        <v>1</v>
      </c>
    </row>
    <row r="64" spans="1:3">
      <c r="A64" s="41">
        <v>10898</v>
      </c>
      <c r="B64" s="41" t="s">
        <v>155</v>
      </c>
      <c r="C64" s="41">
        <v>10</v>
      </c>
    </row>
    <row r="65" spans="1:3">
      <c r="A65" s="41">
        <v>10907</v>
      </c>
      <c r="B65" s="41" t="s">
        <v>123</v>
      </c>
      <c r="C65" s="41">
        <v>5</v>
      </c>
    </row>
    <row r="66" spans="1:3">
      <c r="A66" s="41">
        <v>11023</v>
      </c>
      <c r="B66" s="41" t="s">
        <v>156</v>
      </c>
      <c r="C66" s="41">
        <v>4</v>
      </c>
    </row>
    <row r="67" spans="1:3">
      <c r="A67" s="41">
        <v>11241</v>
      </c>
      <c r="B67" s="41" t="s">
        <v>103</v>
      </c>
      <c r="C67" s="41">
        <v>4</v>
      </c>
    </row>
    <row r="68" spans="1:3">
      <c r="A68" s="41">
        <v>11363</v>
      </c>
      <c r="B68" s="41" t="s">
        <v>181</v>
      </c>
      <c r="C68" s="41">
        <v>1</v>
      </c>
    </row>
    <row r="69" spans="1:3">
      <c r="A69" s="41">
        <v>11372</v>
      </c>
      <c r="B69" s="41" t="s">
        <v>125</v>
      </c>
      <c r="C69" s="41">
        <v>3</v>
      </c>
    </row>
    <row r="70" spans="1:3">
      <c r="A70" s="41">
        <v>11388</v>
      </c>
      <c r="B70" s="41" t="s">
        <v>127</v>
      </c>
      <c r="C70" s="41">
        <v>3</v>
      </c>
    </row>
    <row r="71" spans="1:3">
      <c r="A71" s="41">
        <v>11453</v>
      </c>
      <c r="B71" s="41" t="s">
        <v>199</v>
      </c>
      <c r="C71" s="41">
        <v>6</v>
      </c>
    </row>
    <row r="72" spans="1:3">
      <c r="A72" s="41">
        <v>11504</v>
      </c>
      <c r="B72" s="41" t="s">
        <v>183</v>
      </c>
      <c r="C72" s="41">
        <v>1</v>
      </c>
    </row>
    <row r="73" spans="1:3">
      <c r="A73" s="41">
        <v>11621</v>
      </c>
      <c r="B73" s="41" t="s">
        <v>85</v>
      </c>
      <c r="C73" s="41">
        <v>5</v>
      </c>
    </row>
    <row r="74" spans="1:3">
      <c r="A74" s="41">
        <v>11642</v>
      </c>
      <c r="B74" s="41" t="s">
        <v>73</v>
      </c>
      <c r="C74" s="41">
        <v>6</v>
      </c>
    </row>
    <row r="75" spans="1:3">
      <c r="A75" s="41">
        <v>11656</v>
      </c>
      <c r="B75" s="41" t="s">
        <v>214</v>
      </c>
      <c r="C75" s="41">
        <v>1</v>
      </c>
    </row>
    <row r="76" spans="1:3">
      <c r="A76" s="41">
        <v>11686</v>
      </c>
      <c r="B76" s="41" t="s">
        <v>157</v>
      </c>
      <c r="C76" s="41">
        <v>2</v>
      </c>
    </row>
    <row r="77" spans="1:3">
      <c r="A77" s="41">
        <v>11760</v>
      </c>
      <c r="B77" s="41" t="s">
        <v>216</v>
      </c>
      <c r="C77" s="41">
        <v>1</v>
      </c>
    </row>
    <row r="78" spans="1:3">
      <c r="A78" s="41">
        <v>11761</v>
      </c>
      <c r="B78" s="41" t="s">
        <v>158</v>
      </c>
      <c r="C78" s="41">
        <v>2</v>
      </c>
    </row>
    <row r="79" spans="1:3">
      <c r="A79" s="41">
        <v>11782</v>
      </c>
      <c r="B79" s="41" t="s">
        <v>45</v>
      </c>
      <c r="C79" s="41">
        <v>9</v>
      </c>
    </row>
    <row r="80" spans="1:3">
      <c r="A80" s="41">
        <v>11799</v>
      </c>
      <c r="B80" s="41" t="s">
        <v>184</v>
      </c>
      <c r="C80" s="41">
        <v>3</v>
      </c>
    </row>
    <row r="81" spans="1:3">
      <c r="A81" s="41">
        <v>11830</v>
      </c>
      <c r="B81" s="41" t="s">
        <v>129</v>
      </c>
      <c r="C81" s="41">
        <v>3</v>
      </c>
    </row>
    <row r="82" spans="1:3">
      <c r="A82" s="41">
        <v>11866</v>
      </c>
      <c r="B82" s="41" t="s">
        <v>217</v>
      </c>
      <c r="C82" s="41">
        <v>3</v>
      </c>
    </row>
    <row r="83" spans="1:3">
      <c r="A83" s="41">
        <v>11880</v>
      </c>
      <c r="B83" s="41" t="s">
        <v>105</v>
      </c>
      <c r="C83" s="41">
        <v>4</v>
      </c>
    </row>
    <row r="84" spans="1:3">
      <c r="A84" s="41">
        <v>11903</v>
      </c>
      <c r="B84" s="41" t="s">
        <v>131</v>
      </c>
      <c r="C84" s="41">
        <v>3</v>
      </c>
    </row>
    <row r="85" spans="1:3">
      <c r="A85" s="41">
        <v>12054</v>
      </c>
      <c r="B85" s="41" t="s">
        <v>280</v>
      </c>
      <c r="C85" s="41">
        <v>1</v>
      </c>
    </row>
    <row r="86" spans="1:3">
      <c r="A86" s="41">
        <v>12091</v>
      </c>
      <c r="B86" s="41" t="s">
        <v>186</v>
      </c>
      <c r="C86" s="41">
        <v>1</v>
      </c>
    </row>
    <row r="87" spans="1:3">
      <c r="A87" s="41">
        <v>12144</v>
      </c>
      <c r="B87" s="41" t="s">
        <v>160</v>
      </c>
      <c r="C87" s="41">
        <v>2</v>
      </c>
    </row>
    <row r="88" spans="1:3">
      <c r="A88" s="41">
        <v>12164</v>
      </c>
      <c r="B88" s="41" t="s">
        <v>107</v>
      </c>
      <c r="C88" s="41">
        <v>4</v>
      </c>
    </row>
    <row r="89" spans="1:3">
      <c r="A89" s="41">
        <v>12184</v>
      </c>
      <c r="B89" s="41" t="s">
        <v>47</v>
      </c>
      <c r="C89" s="41">
        <v>9</v>
      </c>
    </row>
    <row r="90" spans="1:3">
      <c r="A90" s="41">
        <v>12185</v>
      </c>
      <c r="B90" s="41" t="s">
        <v>133</v>
      </c>
      <c r="C90" s="41">
        <v>3</v>
      </c>
    </row>
    <row r="91" spans="1:3">
      <c r="A91" s="41">
        <v>12186</v>
      </c>
      <c r="B91" s="41" t="s">
        <v>162</v>
      </c>
      <c r="C91" s="41">
        <v>2</v>
      </c>
    </row>
    <row r="92" spans="1:3">
      <c r="A92" s="41">
        <v>12190</v>
      </c>
      <c r="B92" s="41" t="s">
        <v>164</v>
      </c>
      <c r="C92" s="41">
        <v>2</v>
      </c>
    </row>
    <row r="93" spans="1:3">
      <c r="A93" s="41">
        <v>12197</v>
      </c>
      <c r="B93" s="41" t="s">
        <v>109</v>
      </c>
      <c r="C93" s="41">
        <v>6</v>
      </c>
    </row>
    <row r="94" spans="1:3">
      <c r="A94" s="41">
        <v>12198</v>
      </c>
      <c r="B94" s="41" t="s">
        <v>282</v>
      </c>
      <c r="C94" s="41">
        <v>1</v>
      </c>
    </row>
    <row r="95" spans="1:3">
      <c r="A95" s="41">
        <v>12199</v>
      </c>
      <c r="B95" s="41" t="s">
        <v>12</v>
      </c>
      <c r="C95" s="41">
        <v>4</v>
      </c>
    </row>
    <row r="96" spans="1:3">
      <c r="A96" s="41">
        <v>12200</v>
      </c>
      <c r="B96" s="41" t="s">
        <v>188</v>
      </c>
      <c r="C96" s="41">
        <v>1</v>
      </c>
    </row>
    <row r="97" spans="1:3">
      <c r="A97" s="41">
        <v>12201</v>
      </c>
      <c r="B97" s="41" t="s">
        <v>218</v>
      </c>
      <c r="C97" s="41">
        <v>3</v>
      </c>
    </row>
    <row r="98" spans="1:3">
      <c r="A98" s="41">
        <v>12203</v>
      </c>
      <c r="B98" s="41" t="s">
        <v>110</v>
      </c>
      <c r="C98" s="41">
        <v>4</v>
      </c>
    </row>
    <row r="99" spans="1:3">
      <c r="A99" s="41">
        <v>12205</v>
      </c>
      <c r="B99" s="41" t="s">
        <v>306</v>
      </c>
      <c r="C99" s="41">
        <v>1</v>
      </c>
    </row>
    <row r="100" spans="1:3">
      <c r="A100" s="41">
        <v>12206</v>
      </c>
      <c r="B100" s="41" t="s">
        <v>166</v>
      </c>
      <c r="C100" s="41">
        <v>2</v>
      </c>
    </row>
    <row r="101" spans="1:3">
      <c r="A101" s="41">
        <v>12208</v>
      </c>
      <c r="B101" s="41" t="s">
        <v>170</v>
      </c>
      <c r="C101" s="41">
        <v>2</v>
      </c>
    </row>
    <row r="102" spans="1:3">
      <c r="A102" s="41">
        <v>12215</v>
      </c>
      <c r="B102" s="41" t="s">
        <v>74</v>
      </c>
      <c r="C102" s="41">
        <v>6</v>
      </c>
    </row>
    <row r="103" spans="1:3">
      <c r="A103" s="41">
        <v>12218</v>
      </c>
      <c r="B103" s="41" t="s">
        <v>135</v>
      </c>
      <c r="C103" s="41">
        <v>3</v>
      </c>
    </row>
    <row r="104" spans="1:3">
      <c r="A104" s="41">
        <v>12220</v>
      </c>
      <c r="B104" s="41" t="s">
        <v>137</v>
      </c>
      <c r="C104" s="41">
        <v>3</v>
      </c>
    </row>
    <row r="105" spans="1:3">
      <c r="A105" s="41">
        <v>12221</v>
      </c>
      <c r="B105" s="41" t="s">
        <v>87</v>
      </c>
      <c r="C105" s="41">
        <v>7</v>
      </c>
    </row>
    <row r="106" spans="1:3">
      <c r="A106" s="41">
        <v>12222</v>
      </c>
      <c r="B106" s="41" t="s">
        <v>219</v>
      </c>
      <c r="C106" s="41">
        <v>1</v>
      </c>
    </row>
    <row r="107" spans="1:3">
      <c r="A107" s="41">
        <v>12223</v>
      </c>
      <c r="B107" s="41" t="s">
        <v>189</v>
      </c>
      <c r="C107" s="41">
        <v>1</v>
      </c>
    </row>
    <row r="108" spans="1:3">
      <c r="A108" s="41">
        <v>12225</v>
      </c>
      <c r="B108" s="41" t="s">
        <v>191</v>
      </c>
      <c r="C108" s="41">
        <v>1</v>
      </c>
    </row>
    <row r="109" spans="1:3">
      <c r="A109" s="41">
        <v>12232</v>
      </c>
      <c r="B109" s="41" t="s">
        <v>318</v>
      </c>
      <c r="C109" s="41">
        <v>1</v>
      </c>
    </row>
    <row r="110" spans="1:3">
      <c r="A110" s="41">
        <v>12233</v>
      </c>
      <c r="B110" s="41" t="s">
        <v>168</v>
      </c>
      <c r="C110" s="41">
        <v>2</v>
      </c>
    </row>
    <row r="111" spans="1:3">
      <c r="A111" s="41">
        <v>12234</v>
      </c>
      <c r="B111" s="41" t="s">
        <v>193</v>
      </c>
      <c r="C111" s="41">
        <v>1</v>
      </c>
    </row>
    <row r="112" spans="1:3">
      <c r="A112" s="41">
        <v>12235</v>
      </c>
      <c r="B112" s="41" t="s">
        <v>204</v>
      </c>
      <c r="C112" s="41">
        <v>2</v>
      </c>
    </row>
    <row r="113" spans="1:3">
      <c r="A113" s="41">
        <v>12254</v>
      </c>
      <c r="B113" s="41" t="s">
        <v>194</v>
      </c>
      <c r="C113" s="41">
        <v>1</v>
      </c>
    </row>
    <row r="114" spans="1:3">
      <c r="A114" s="41">
        <v>12275</v>
      </c>
      <c r="B114" s="41" t="s">
        <v>221</v>
      </c>
      <c r="C114" s="41">
        <v>1</v>
      </c>
    </row>
    <row r="115" spans="1:3">
      <c r="A115" s="41">
        <v>12332</v>
      </c>
      <c r="B115" s="41" t="s">
        <v>195</v>
      </c>
      <c r="C115" s="41">
        <v>3</v>
      </c>
    </row>
    <row r="116" spans="1:3">
      <c r="A116" s="41">
        <v>12338</v>
      </c>
      <c r="B116" s="41" t="s">
        <v>207</v>
      </c>
      <c r="C116" s="41">
        <v>2</v>
      </c>
    </row>
    <row r="117" spans="1:3">
      <c r="A117" s="41">
        <v>12372</v>
      </c>
      <c r="B117" s="41" t="s">
        <v>42</v>
      </c>
      <c r="C117" s="41">
        <v>10</v>
      </c>
    </row>
    <row r="118" spans="1:3">
      <c r="A118" s="41">
        <v>12394</v>
      </c>
      <c r="B118" s="41" t="s">
        <v>139</v>
      </c>
      <c r="C118" s="41">
        <v>5</v>
      </c>
    </row>
    <row r="119" spans="1:3">
      <c r="A119" s="41">
        <v>12408</v>
      </c>
      <c r="B119" s="41" t="s">
        <v>65</v>
      </c>
      <c r="C119" s="41">
        <v>7</v>
      </c>
    </row>
    <row r="120" spans="1:3">
      <c r="A120" s="41">
        <v>12491</v>
      </c>
      <c r="B120" s="41" t="s">
        <v>170</v>
      </c>
      <c r="C120" s="41">
        <v>2</v>
      </c>
    </row>
    <row r="121" spans="1:3">
      <c r="A121" s="41">
        <v>12496</v>
      </c>
      <c r="B121" s="41" t="s">
        <v>112</v>
      </c>
      <c r="C121" s="41">
        <v>4</v>
      </c>
    </row>
    <row r="122" spans="1:3">
      <c r="A122" s="41">
        <v>12508</v>
      </c>
      <c r="B122" s="41" t="s">
        <v>113</v>
      </c>
      <c r="C122" s="41">
        <v>4</v>
      </c>
    </row>
    <row r="123" spans="1:3">
      <c r="A123" s="41">
        <v>12519</v>
      </c>
      <c r="B123" s="41" t="s">
        <v>52</v>
      </c>
      <c r="C123" s="41">
        <v>8</v>
      </c>
    </row>
    <row r="124" spans="1:3">
      <c r="A124" s="41">
        <v>12536</v>
      </c>
      <c r="B124" s="41" t="s">
        <v>40</v>
      </c>
      <c r="C124" s="41">
        <v>15</v>
      </c>
    </row>
    <row r="125" spans="1:3">
      <c r="A125" s="41">
        <v>12624</v>
      </c>
      <c r="B125" s="41" t="s">
        <v>196</v>
      </c>
      <c r="C125" s="41">
        <v>1</v>
      </c>
    </row>
    <row r="126" spans="1:3">
      <c r="A126" s="41">
        <v>990467</v>
      </c>
      <c r="B126" s="41" t="s">
        <v>198</v>
      </c>
      <c r="C126" s="41">
        <v>1</v>
      </c>
    </row>
    <row r="127" spans="1:3">
      <c r="A127" s="41">
        <v>993501</v>
      </c>
      <c r="B127" s="41" t="s">
        <v>89</v>
      </c>
      <c r="C127" s="41">
        <v>5</v>
      </c>
    </row>
    <row r="128" spans="1:3">
      <c r="A128" s="41">
        <v>999389</v>
      </c>
      <c r="B128" s="41" t="s">
        <v>171</v>
      </c>
      <c r="C128" s="41">
        <v>2</v>
      </c>
    </row>
  </sheetData>
  <pageMargins left="0.75" right="0.75" top="1" bottom="1" header="0.511805555555556" footer="0.511805555555556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C125"/>
  <sheetViews>
    <sheetView workbookViewId="0">
      <selection activeCell="L21" sqref="L21"/>
    </sheetView>
  </sheetViews>
  <sheetFormatPr defaultColWidth="9" defaultRowHeight="13.5" outlineLevelCol="2"/>
  <cols>
    <col min="1" max="16384" width="9" style="93"/>
  </cols>
  <sheetData>
    <row r="1" spans="1:3">
      <c r="A1" s="93" t="s">
        <v>27</v>
      </c>
      <c r="B1" s="93" t="s">
        <v>6</v>
      </c>
      <c r="C1" s="93" t="s">
        <v>323</v>
      </c>
    </row>
    <row r="2" spans="1:3">
      <c r="A2" s="93">
        <v>4086</v>
      </c>
      <c r="B2" s="93" t="s">
        <v>307</v>
      </c>
      <c r="C2" s="93">
        <v>-6</v>
      </c>
    </row>
    <row r="3" spans="1:3">
      <c r="A3" s="93">
        <v>4089</v>
      </c>
      <c r="B3" s="93" t="s">
        <v>53</v>
      </c>
      <c r="C3" s="93">
        <v>-2</v>
      </c>
    </row>
    <row r="4" spans="1:3">
      <c r="A4" s="93">
        <v>4093</v>
      </c>
      <c r="B4" s="93" t="s">
        <v>34</v>
      </c>
      <c r="C4" s="93">
        <v>-2</v>
      </c>
    </row>
    <row r="5" spans="1:3">
      <c r="A5" s="93">
        <v>4188</v>
      </c>
      <c r="B5" s="93" t="s">
        <v>223</v>
      </c>
      <c r="C5" s="93">
        <v>-2</v>
      </c>
    </row>
    <row r="6" spans="1:3">
      <c r="A6" s="93">
        <v>4302</v>
      </c>
      <c r="B6" s="93" t="s">
        <v>172</v>
      </c>
      <c r="C6" s="93">
        <v>-4</v>
      </c>
    </row>
    <row r="7" spans="1:3">
      <c r="A7" s="93">
        <v>4311</v>
      </c>
      <c r="B7" s="93" t="s">
        <v>224</v>
      </c>
      <c r="C7" s="93">
        <v>-2</v>
      </c>
    </row>
    <row r="8" spans="1:3">
      <c r="A8" s="93">
        <v>4330</v>
      </c>
      <c r="B8" s="93" t="s">
        <v>173</v>
      </c>
      <c r="C8" s="93">
        <v>-2</v>
      </c>
    </row>
    <row r="9" spans="1:3">
      <c r="A9" s="93">
        <v>4444</v>
      </c>
      <c r="B9" s="93" t="s">
        <v>225</v>
      </c>
      <c r="C9" s="93">
        <v>-2</v>
      </c>
    </row>
    <row r="10" spans="1:3">
      <c r="A10" s="93">
        <v>5457</v>
      </c>
      <c r="B10" s="93" t="s">
        <v>208</v>
      </c>
      <c r="C10" s="93">
        <v>-2</v>
      </c>
    </row>
    <row r="11" spans="1:3">
      <c r="A11" s="93">
        <v>5501</v>
      </c>
      <c r="B11" s="93" t="s">
        <v>283</v>
      </c>
      <c r="C11" s="93">
        <v>-4</v>
      </c>
    </row>
    <row r="12" spans="1:3">
      <c r="A12" s="93">
        <v>5698</v>
      </c>
      <c r="B12" s="93" t="s">
        <v>226</v>
      </c>
      <c r="C12" s="93">
        <v>-2</v>
      </c>
    </row>
    <row r="13" spans="1:3">
      <c r="A13" s="93">
        <v>5880</v>
      </c>
      <c r="B13" s="93" t="s">
        <v>285</v>
      </c>
      <c r="C13" s="93">
        <v>-4</v>
      </c>
    </row>
    <row r="14" spans="1:3">
      <c r="A14" s="93">
        <v>5954</v>
      </c>
      <c r="B14" s="93" t="s">
        <v>228</v>
      </c>
      <c r="C14" s="93">
        <v>-2</v>
      </c>
    </row>
    <row r="15" spans="1:3">
      <c r="A15" s="93">
        <v>6220</v>
      </c>
      <c r="B15" s="93" t="s">
        <v>229</v>
      </c>
      <c r="C15" s="93">
        <v>-2</v>
      </c>
    </row>
    <row r="16" spans="1:3">
      <c r="A16" s="93">
        <v>6251</v>
      </c>
      <c r="B16" s="93" t="s">
        <v>57</v>
      </c>
      <c r="C16" s="93">
        <v>-2</v>
      </c>
    </row>
    <row r="17" spans="1:3">
      <c r="A17" s="93">
        <v>6301</v>
      </c>
      <c r="B17" s="93" t="s">
        <v>59</v>
      </c>
      <c r="C17" s="93">
        <v>-2</v>
      </c>
    </row>
    <row r="18" spans="1:3">
      <c r="A18" s="93">
        <v>6814</v>
      </c>
      <c r="B18" s="93" t="s">
        <v>71</v>
      </c>
      <c r="C18" s="93">
        <v>-2</v>
      </c>
    </row>
    <row r="19" spans="1:3">
      <c r="A19" s="93">
        <v>7006</v>
      </c>
      <c r="B19" s="93" t="s">
        <v>230</v>
      </c>
      <c r="C19" s="93">
        <v>-2</v>
      </c>
    </row>
    <row r="20" spans="1:3">
      <c r="A20" s="93">
        <v>7403</v>
      </c>
      <c r="B20" s="93" t="s">
        <v>231</v>
      </c>
      <c r="C20" s="93">
        <v>-2</v>
      </c>
    </row>
    <row r="21" spans="1:3">
      <c r="A21" s="93">
        <v>7583</v>
      </c>
      <c r="B21" s="93" t="s">
        <v>149</v>
      </c>
      <c r="C21" s="93">
        <v>-2</v>
      </c>
    </row>
    <row r="22" spans="1:3">
      <c r="A22" s="93">
        <v>7645</v>
      </c>
      <c r="B22" s="93" t="s">
        <v>232</v>
      </c>
      <c r="C22" s="93">
        <v>-2</v>
      </c>
    </row>
    <row r="23" spans="1:3">
      <c r="A23" s="93">
        <v>7947</v>
      </c>
      <c r="B23" s="93" t="s">
        <v>234</v>
      </c>
      <c r="C23" s="93">
        <v>-2</v>
      </c>
    </row>
    <row r="24" spans="1:3">
      <c r="A24" s="93">
        <v>7948</v>
      </c>
      <c r="B24" s="93" t="s">
        <v>304</v>
      </c>
      <c r="C24" s="93">
        <v>-8</v>
      </c>
    </row>
    <row r="25" spans="1:3">
      <c r="A25" s="93">
        <v>8075</v>
      </c>
      <c r="B25" s="93" t="s">
        <v>235</v>
      </c>
      <c r="C25" s="93">
        <v>-2</v>
      </c>
    </row>
    <row r="26" spans="1:3">
      <c r="A26" s="93">
        <v>8400</v>
      </c>
      <c r="B26" s="93" t="s">
        <v>118</v>
      </c>
      <c r="C26" s="93">
        <v>-2</v>
      </c>
    </row>
    <row r="27" spans="1:3">
      <c r="A27" s="93">
        <v>8731</v>
      </c>
      <c r="B27" s="93" t="s">
        <v>237</v>
      </c>
      <c r="C27" s="93">
        <v>-2</v>
      </c>
    </row>
    <row r="28" spans="1:3">
      <c r="A28" s="93">
        <v>8798</v>
      </c>
      <c r="B28" s="93" t="s">
        <v>238</v>
      </c>
      <c r="C28" s="93">
        <v>-2</v>
      </c>
    </row>
    <row r="29" spans="1:3">
      <c r="A29" s="93">
        <v>8903</v>
      </c>
      <c r="B29" s="93" t="s">
        <v>305</v>
      </c>
      <c r="C29" s="93">
        <v>-8</v>
      </c>
    </row>
    <row r="30" spans="1:3">
      <c r="A30" s="93">
        <v>9563</v>
      </c>
      <c r="B30" s="93" t="s">
        <v>240</v>
      </c>
      <c r="C30" s="93">
        <v>-2</v>
      </c>
    </row>
    <row r="31" spans="1:3">
      <c r="A31" s="93">
        <v>9669</v>
      </c>
      <c r="B31" s="93" t="s">
        <v>241</v>
      </c>
      <c r="C31" s="93">
        <v>-2</v>
      </c>
    </row>
    <row r="32" spans="1:3">
      <c r="A32" s="93">
        <v>9749</v>
      </c>
      <c r="B32" s="93" t="s">
        <v>210</v>
      </c>
      <c r="C32" s="93">
        <v>-2</v>
      </c>
    </row>
    <row r="33" spans="1:3">
      <c r="A33" s="93">
        <v>9840</v>
      </c>
      <c r="B33" s="93" t="s">
        <v>286</v>
      </c>
      <c r="C33" s="93">
        <v>-4</v>
      </c>
    </row>
    <row r="34" spans="1:3">
      <c r="A34" s="93">
        <v>9841</v>
      </c>
      <c r="B34" s="93" t="s">
        <v>101</v>
      </c>
      <c r="C34" s="93">
        <v>-4</v>
      </c>
    </row>
    <row r="35" spans="1:3">
      <c r="A35" s="93">
        <v>9983</v>
      </c>
      <c r="B35" s="93" t="s">
        <v>212</v>
      </c>
      <c r="C35" s="93">
        <v>-4</v>
      </c>
    </row>
    <row r="36" spans="1:3">
      <c r="A36" s="93">
        <v>9988</v>
      </c>
      <c r="B36" s="93" t="s">
        <v>63</v>
      </c>
      <c r="C36" s="93">
        <v>-2</v>
      </c>
    </row>
    <row r="37" spans="1:3">
      <c r="A37" s="93">
        <v>10186</v>
      </c>
      <c r="B37" s="93" t="s">
        <v>242</v>
      </c>
      <c r="C37" s="93">
        <v>-2</v>
      </c>
    </row>
    <row r="38" spans="1:3">
      <c r="A38" s="93">
        <v>10468</v>
      </c>
      <c r="B38" s="93" t="s">
        <v>24</v>
      </c>
      <c r="C38" s="93">
        <v>-4</v>
      </c>
    </row>
    <row r="39" spans="1:3">
      <c r="A39" s="93">
        <v>10808</v>
      </c>
      <c r="B39" s="93" t="s">
        <v>287</v>
      </c>
      <c r="C39" s="93">
        <v>-4</v>
      </c>
    </row>
    <row r="40" spans="1:3">
      <c r="A40" s="93">
        <v>10816</v>
      </c>
      <c r="B40" s="93" t="s">
        <v>213</v>
      </c>
      <c r="C40" s="93">
        <v>-2</v>
      </c>
    </row>
    <row r="41" spans="1:3">
      <c r="A41" s="93">
        <v>10856</v>
      </c>
      <c r="B41" s="93" t="s">
        <v>121</v>
      </c>
      <c r="C41" s="93">
        <v>-2</v>
      </c>
    </row>
    <row r="42" spans="1:3">
      <c r="A42" s="93">
        <v>10857</v>
      </c>
      <c r="B42" s="93" t="s">
        <v>288</v>
      </c>
      <c r="C42" s="93">
        <v>-4</v>
      </c>
    </row>
    <row r="43" spans="1:3">
      <c r="A43" s="93">
        <v>10886</v>
      </c>
      <c r="B43" s="93" t="s">
        <v>289</v>
      </c>
      <c r="C43" s="93">
        <v>-4</v>
      </c>
    </row>
    <row r="44" spans="1:3">
      <c r="A44" s="93">
        <v>10898</v>
      </c>
      <c r="B44" s="93" t="s">
        <v>155</v>
      </c>
      <c r="C44" s="93">
        <v>-8</v>
      </c>
    </row>
    <row r="45" spans="1:3">
      <c r="A45" s="93">
        <v>10907</v>
      </c>
      <c r="B45" s="93" t="s">
        <v>123</v>
      </c>
      <c r="C45" s="93">
        <v>-2</v>
      </c>
    </row>
    <row r="46" spans="1:3">
      <c r="A46" s="93">
        <v>10927</v>
      </c>
      <c r="B46" s="93" t="s">
        <v>243</v>
      </c>
      <c r="C46" s="93">
        <v>-2</v>
      </c>
    </row>
    <row r="47" spans="1:3">
      <c r="A47" s="93">
        <v>10931</v>
      </c>
      <c r="B47" s="93" t="s">
        <v>290</v>
      </c>
      <c r="C47" s="93">
        <v>-4</v>
      </c>
    </row>
    <row r="48" spans="1:3">
      <c r="A48" s="93">
        <v>11023</v>
      </c>
      <c r="B48" s="93" t="s">
        <v>156</v>
      </c>
      <c r="C48" s="93">
        <v>-2</v>
      </c>
    </row>
    <row r="49" spans="1:3">
      <c r="A49" s="93">
        <v>11058</v>
      </c>
      <c r="B49" s="93" t="s">
        <v>291</v>
      </c>
      <c r="C49" s="93">
        <v>-4</v>
      </c>
    </row>
    <row r="50" spans="1:3">
      <c r="A50" s="93">
        <v>11059</v>
      </c>
      <c r="B50" s="93" t="s">
        <v>244</v>
      </c>
      <c r="C50" s="93">
        <v>-2</v>
      </c>
    </row>
    <row r="51" spans="1:3">
      <c r="A51" s="93">
        <v>11088</v>
      </c>
      <c r="B51" s="93" t="s">
        <v>292</v>
      </c>
      <c r="C51" s="93">
        <v>-4</v>
      </c>
    </row>
    <row r="52" spans="1:3">
      <c r="A52" s="93">
        <v>11107</v>
      </c>
      <c r="B52" s="93" t="s">
        <v>245</v>
      </c>
      <c r="C52" s="93">
        <v>-2</v>
      </c>
    </row>
    <row r="53" spans="1:3">
      <c r="A53" s="93">
        <v>11110</v>
      </c>
      <c r="B53" s="93" t="s">
        <v>311</v>
      </c>
      <c r="C53" s="93">
        <v>-8</v>
      </c>
    </row>
    <row r="54" spans="1:3">
      <c r="A54" s="93">
        <v>11120</v>
      </c>
      <c r="B54" s="93" t="s">
        <v>293</v>
      </c>
      <c r="C54" s="93">
        <v>-4</v>
      </c>
    </row>
    <row r="55" spans="1:3">
      <c r="A55" s="93">
        <v>11142</v>
      </c>
      <c r="B55" s="93" t="s">
        <v>246</v>
      </c>
      <c r="C55" s="93">
        <v>-2</v>
      </c>
    </row>
    <row r="56" spans="1:3">
      <c r="A56" s="93">
        <v>11143</v>
      </c>
      <c r="B56" s="93" t="s">
        <v>247</v>
      </c>
      <c r="C56" s="93">
        <v>-2</v>
      </c>
    </row>
    <row r="57" spans="1:3">
      <c r="A57" s="93">
        <v>11145</v>
      </c>
      <c r="B57" s="93" t="s">
        <v>249</v>
      </c>
      <c r="C57" s="93">
        <v>-2</v>
      </c>
    </row>
    <row r="58" spans="1:3">
      <c r="A58" s="93">
        <v>11178</v>
      </c>
      <c r="B58" s="93" t="s">
        <v>250</v>
      </c>
      <c r="C58" s="93">
        <v>-2</v>
      </c>
    </row>
    <row r="59" spans="1:3">
      <c r="A59" s="93">
        <v>11330</v>
      </c>
      <c r="B59" s="93" t="s">
        <v>252</v>
      </c>
      <c r="C59" s="93">
        <v>-2</v>
      </c>
    </row>
    <row r="60" spans="1:3">
      <c r="A60" s="93">
        <v>11379</v>
      </c>
      <c r="B60" s="93" t="s">
        <v>253</v>
      </c>
      <c r="C60" s="93">
        <v>-2</v>
      </c>
    </row>
    <row r="61" spans="1:3">
      <c r="A61" s="93">
        <v>11446</v>
      </c>
      <c r="B61" s="93" t="s">
        <v>254</v>
      </c>
      <c r="C61" s="93">
        <v>-2</v>
      </c>
    </row>
    <row r="62" spans="1:3">
      <c r="A62" s="93">
        <v>11453</v>
      </c>
      <c r="B62" s="93" t="s">
        <v>199</v>
      </c>
      <c r="C62" s="93">
        <v>-6</v>
      </c>
    </row>
    <row r="63" spans="1:3">
      <c r="A63" s="93">
        <v>11458</v>
      </c>
      <c r="B63" s="93" t="s">
        <v>255</v>
      </c>
      <c r="C63" s="93">
        <v>-2</v>
      </c>
    </row>
    <row r="64" spans="1:3">
      <c r="A64" s="93">
        <v>11487</v>
      </c>
      <c r="B64" s="93" t="s">
        <v>200</v>
      </c>
      <c r="C64" s="93">
        <v>0</v>
      </c>
    </row>
    <row r="65" spans="1:3">
      <c r="A65" s="93">
        <v>11596</v>
      </c>
      <c r="B65" s="93" t="s">
        <v>256</v>
      </c>
      <c r="C65" s="93">
        <v>-2</v>
      </c>
    </row>
    <row r="66" spans="1:3">
      <c r="A66" s="93">
        <v>11656</v>
      </c>
      <c r="B66" s="93" t="s">
        <v>214</v>
      </c>
      <c r="C66" s="93">
        <v>-2</v>
      </c>
    </row>
    <row r="67" spans="1:3">
      <c r="A67" s="93">
        <v>11711</v>
      </c>
      <c r="B67" s="93" t="s">
        <v>314</v>
      </c>
      <c r="C67" s="93">
        <v>-10</v>
      </c>
    </row>
    <row r="68" spans="1:3">
      <c r="A68" s="93">
        <v>11760</v>
      </c>
      <c r="B68" s="93" t="s">
        <v>216</v>
      </c>
      <c r="C68" s="93">
        <v>-2</v>
      </c>
    </row>
    <row r="69" spans="1:3">
      <c r="A69" s="93">
        <v>11768</v>
      </c>
      <c r="B69" s="93" t="s">
        <v>294</v>
      </c>
      <c r="C69" s="93">
        <v>-4</v>
      </c>
    </row>
    <row r="70" spans="1:3">
      <c r="A70" s="93">
        <v>11774</v>
      </c>
      <c r="B70" s="93" t="s">
        <v>295</v>
      </c>
      <c r="C70" s="93">
        <v>-4</v>
      </c>
    </row>
    <row r="71" spans="1:3">
      <c r="A71" s="93">
        <v>11779</v>
      </c>
      <c r="B71" s="93" t="s">
        <v>201</v>
      </c>
      <c r="C71" s="93">
        <v>0</v>
      </c>
    </row>
    <row r="72" spans="1:3">
      <c r="A72" s="93">
        <v>11793</v>
      </c>
      <c r="B72" s="93" t="s">
        <v>257</v>
      </c>
      <c r="C72" s="93">
        <v>-2</v>
      </c>
    </row>
    <row r="73" spans="1:3">
      <c r="A73" s="93">
        <v>11797</v>
      </c>
      <c r="B73" s="93" t="s">
        <v>259</v>
      </c>
      <c r="C73" s="93">
        <v>-2</v>
      </c>
    </row>
    <row r="74" spans="1:3">
      <c r="A74" s="93">
        <v>11799</v>
      </c>
      <c r="B74" s="93" t="s">
        <v>184</v>
      </c>
      <c r="C74" s="93">
        <v>-2</v>
      </c>
    </row>
    <row r="75" spans="1:3">
      <c r="A75" s="93">
        <v>11824</v>
      </c>
      <c r="B75" s="93" t="s">
        <v>261</v>
      </c>
      <c r="C75" s="93">
        <v>-2</v>
      </c>
    </row>
    <row r="76" spans="1:3">
      <c r="A76" s="93">
        <v>11825</v>
      </c>
      <c r="B76" s="93" t="s">
        <v>262</v>
      </c>
      <c r="C76" s="93">
        <v>-2</v>
      </c>
    </row>
    <row r="77" spans="1:3">
      <c r="A77" s="93">
        <v>11841</v>
      </c>
      <c r="B77" s="93" t="s">
        <v>297</v>
      </c>
      <c r="C77" s="93">
        <v>-4</v>
      </c>
    </row>
    <row r="78" spans="1:3">
      <c r="A78" s="93">
        <v>11863</v>
      </c>
      <c r="B78" s="93" t="s">
        <v>312</v>
      </c>
      <c r="C78" s="93">
        <v>-8</v>
      </c>
    </row>
    <row r="79" spans="1:3">
      <c r="A79" s="93">
        <v>11866</v>
      </c>
      <c r="B79" s="93" t="s">
        <v>217</v>
      </c>
      <c r="C79" s="93">
        <v>-4</v>
      </c>
    </row>
    <row r="80" spans="1:3">
      <c r="A80" s="93">
        <v>11868</v>
      </c>
      <c r="B80" s="93" t="s">
        <v>298</v>
      </c>
      <c r="C80" s="93">
        <v>-4</v>
      </c>
    </row>
    <row r="81" spans="1:3">
      <c r="A81" s="93">
        <v>11871</v>
      </c>
      <c r="B81" s="93" t="s">
        <v>263</v>
      </c>
      <c r="C81" s="93">
        <v>-2</v>
      </c>
    </row>
    <row r="82" spans="1:3">
      <c r="A82" s="93">
        <v>11876</v>
      </c>
      <c r="B82" s="93" t="s">
        <v>264</v>
      </c>
      <c r="C82" s="93">
        <v>-2</v>
      </c>
    </row>
    <row r="83" spans="1:3">
      <c r="A83" s="93">
        <v>12054</v>
      </c>
      <c r="B83" s="93" t="s">
        <v>280</v>
      </c>
      <c r="C83" s="93">
        <v>-4</v>
      </c>
    </row>
    <row r="84" spans="1:3">
      <c r="A84" s="93">
        <v>12092</v>
      </c>
      <c r="B84" s="93" t="s">
        <v>265</v>
      </c>
      <c r="C84" s="93">
        <v>-2</v>
      </c>
    </row>
    <row r="85" spans="1:3">
      <c r="A85" s="93">
        <v>12109</v>
      </c>
      <c r="B85" s="93" t="s">
        <v>212</v>
      </c>
      <c r="C85" s="93">
        <v>-2</v>
      </c>
    </row>
    <row r="86" spans="1:3">
      <c r="A86" s="93">
        <v>12118</v>
      </c>
      <c r="B86" s="93" t="s">
        <v>267</v>
      </c>
      <c r="C86" s="93">
        <v>-2</v>
      </c>
    </row>
    <row r="87" spans="1:3">
      <c r="A87" s="93">
        <v>12139</v>
      </c>
      <c r="B87" s="93" t="s">
        <v>300</v>
      </c>
      <c r="C87" s="93">
        <v>-4</v>
      </c>
    </row>
    <row r="88" spans="1:3">
      <c r="A88" s="93">
        <v>12146</v>
      </c>
      <c r="B88" s="93" t="s">
        <v>301</v>
      </c>
      <c r="C88" s="93">
        <v>-4</v>
      </c>
    </row>
    <row r="89" spans="1:3">
      <c r="A89" s="93">
        <v>12147</v>
      </c>
      <c r="B89" s="93" t="s">
        <v>313</v>
      </c>
      <c r="C89" s="93">
        <v>-8</v>
      </c>
    </row>
    <row r="90" spans="1:3">
      <c r="A90" s="93">
        <v>12188</v>
      </c>
      <c r="B90" s="93" t="s">
        <v>269</v>
      </c>
      <c r="C90" s="93">
        <v>-2</v>
      </c>
    </row>
    <row r="91" spans="1:3">
      <c r="A91" s="93">
        <v>12189</v>
      </c>
      <c r="B91" s="93" t="s">
        <v>270</v>
      </c>
      <c r="C91" s="93">
        <v>-2</v>
      </c>
    </row>
    <row r="92" spans="1:3">
      <c r="A92" s="93">
        <v>12197</v>
      </c>
      <c r="B92" s="93" t="s">
        <v>109</v>
      </c>
      <c r="C92" s="93">
        <v>-2</v>
      </c>
    </row>
    <row r="93" spans="1:3">
      <c r="A93" s="93">
        <v>12198</v>
      </c>
      <c r="B93" s="93" t="s">
        <v>282</v>
      </c>
      <c r="C93" s="93">
        <v>-4</v>
      </c>
    </row>
    <row r="94" spans="1:3">
      <c r="A94" s="93">
        <v>12199</v>
      </c>
      <c r="B94" s="93" t="s">
        <v>12</v>
      </c>
      <c r="C94" s="93">
        <v>-2</v>
      </c>
    </row>
    <row r="95" spans="1:3">
      <c r="A95" s="93">
        <v>12201</v>
      </c>
      <c r="B95" s="93" t="s">
        <v>218</v>
      </c>
      <c r="C95" s="93">
        <v>-4</v>
      </c>
    </row>
    <row r="96" spans="1:3">
      <c r="A96" s="93">
        <v>12205</v>
      </c>
      <c r="B96" s="93" t="s">
        <v>306</v>
      </c>
      <c r="C96" s="93">
        <v>-6</v>
      </c>
    </row>
    <row r="97" spans="1:3">
      <c r="A97" s="93">
        <v>12208</v>
      </c>
      <c r="B97" s="93" t="s">
        <v>170</v>
      </c>
      <c r="C97" s="93">
        <v>-2</v>
      </c>
    </row>
    <row r="98" spans="1:3">
      <c r="A98" s="93">
        <v>12209</v>
      </c>
      <c r="B98" s="93" t="s">
        <v>308</v>
      </c>
      <c r="C98" s="93">
        <v>-6</v>
      </c>
    </row>
    <row r="99" spans="1:3">
      <c r="A99" s="93">
        <v>12214</v>
      </c>
      <c r="B99" s="93" t="s">
        <v>271</v>
      </c>
      <c r="C99" s="93">
        <v>-2</v>
      </c>
    </row>
    <row r="100" spans="1:3">
      <c r="A100" s="93">
        <v>12217</v>
      </c>
      <c r="B100" s="93" t="s">
        <v>315</v>
      </c>
      <c r="C100" s="93">
        <v>-10</v>
      </c>
    </row>
    <row r="101" spans="1:3">
      <c r="A101" s="93">
        <v>12219</v>
      </c>
      <c r="B101" s="93" t="s">
        <v>309</v>
      </c>
      <c r="C101" s="93">
        <v>-6</v>
      </c>
    </row>
    <row r="102" spans="1:3">
      <c r="A102" s="93">
        <v>12221</v>
      </c>
      <c r="B102" s="93" t="s">
        <v>87</v>
      </c>
      <c r="C102" s="93">
        <v>-2</v>
      </c>
    </row>
    <row r="103" spans="1:3">
      <c r="A103" s="93">
        <v>12222</v>
      </c>
      <c r="B103" s="93" t="s">
        <v>219</v>
      </c>
      <c r="C103" s="93">
        <v>-2</v>
      </c>
    </row>
    <row r="104" spans="1:3">
      <c r="A104" s="93">
        <v>12224</v>
      </c>
      <c r="B104" s="93" t="s">
        <v>320</v>
      </c>
      <c r="C104" s="93">
        <v>-16</v>
      </c>
    </row>
    <row r="105" spans="1:3">
      <c r="A105" s="93">
        <v>12226</v>
      </c>
      <c r="B105" s="93" t="s">
        <v>316</v>
      </c>
      <c r="C105" s="93">
        <v>-10</v>
      </c>
    </row>
    <row r="106" spans="1:3">
      <c r="A106" s="93">
        <v>12232</v>
      </c>
      <c r="B106" s="93" t="s">
        <v>318</v>
      </c>
      <c r="C106" s="93">
        <v>-12</v>
      </c>
    </row>
    <row r="107" spans="1:3">
      <c r="A107" s="93">
        <v>12235</v>
      </c>
      <c r="B107" s="93" t="s">
        <v>204</v>
      </c>
      <c r="C107" s="93">
        <v>-2</v>
      </c>
    </row>
    <row r="108" spans="1:3">
      <c r="A108" s="93">
        <v>12255</v>
      </c>
      <c r="B108" s="93" t="s">
        <v>206</v>
      </c>
      <c r="C108" s="93">
        <v>0</v>
      </c>
    </row>
    <row r="109" spans="1:3">
      <c r="A109" s="93">
        <v>12274</v>
      </c>
      <c r="B109" s="93" t="s">
        <v>272</v>
      </c>
      <c r="C109" s="93">
        <v>-2</v>
      </c>
    </row>
    <row r="110" spans="1:3">
      <c r="A110" s="93">
        <v>12275</v>
      </c>
      <c r="B110" s="93" t="s">
        <v>221</v>
      </c>
      <c r="C110" s="93">
        <v>-2</v>
      </c>
    </row>
    <row r="111" spans="1:3">
      <c r="A111" s="93">
        <v>12276</v>
      </c>
      <c r="B111" s="93" t="s">
        <v>302</v>
      </c>
      <c r="C111" s="93">
        <v>-4</v>
      </c>
    </row>
    <row r="112" spans="1:3">
      <c r="A112" s="93">
        <v>12317</v>
      </c>
      <c r="B112" s="93" t="s">
        <v>324</v>
      </c>
      <c r="C112" s="93">
        <v>0</v>
      </c>
    </row>
    <row r="113" spans="1:3">
      <c r="A113" s="93">
        <v>12332</v>
      </c>
      <c r="B113" s="93" t="s">
        <v>195</v>
      </c>
      <c r="C113" s="93">
        <v>-2</v>
      </c>
    </row>
    <row r="114" spans="1:3">
      <c r="A114" s="93">
        <v>12338</v>
      </c>
      <c r="B114" s="93" t="s">
        <v>207</v>
      </c>
      <c r="C114" s="93">
        <v>-2</v>
      </c>
    </row>
    <row r="115" spans="1:3">
      <c r="A115" s="93">
        <v>12349</v>
      </c>
      <c r="B115" s="93" t="s">
        <v>273</v>
      </c>
      <c r="C115" s="93">
        <v>-2</v>
      </c>
    </row>
    <row r="116" spans="1:3">
      <c r="A116" s="93">
        <v>12394</v>
      </c>
      <c r="B116" s="93" t="s">
        <v>139</v>
      </c>
      <c r="C116" s="93">
        <v>-2</v>
      </c>
    </row>
    <row r="117" spans="1:3">
      <c r="A117" s="93">
        <v>12412</v>
      </c>
      <c r="B117" s="93" t="s">
        <v>274</v>
      </c>
      <c r="C117" s="93">
        <v>-2</v>
      </c>
    </row>
    <row r="118" spans="1:3">
      <c r="A118" s="93">
        <v>12453</v>
      </c>
      <c r="B118" s="93" t="s">
        <v>276</v>
      </c>
      <c r="C118" s="93">
        <v>-2</v>
      </c>
    </row>
    <row r="119" spans="1:3">
      <c r="A119" s="93">
        <v>12493</v>
      </c>
      <c r="B119" s="93" t="s">
        <v>317</v>
      </c>
      <c r="C119" s="93">
        <v>-10</v>
      </c>
    </row>
    <row r="120" spans="1:3">
      <c r="A120" s="93">
        <v>12536</v>
      </c>
      <c r="B120" s="93" t="s">
        <v>40</v>
      </c>
      <c r="C120" s="93">
        <v>-4</v>
      </c>
    </row>
    <row r="121" spans="1:3">
      <c r="A121" s="93">
        <v>12556</v>
      </c>
      <c r="B121" s="93" t="s">
        <v>303</v>
      </c>
      <c r="C121" s="93">
        <v>-4</v>
      </c>
    </row>
    <row r="122" spans="1:3">
      <c r="A122" s="93">
        <v>990176</v>
      </c>
      <c r="B122" s="93" t="s">
        <v>278</v>
      </c>
      <c r="C122" s="93">
        <v>-2</v>
      </c>
    </row>
    <row r="123" spans="1:3">
      <c r="A123" s="93">
        <v>990264</v>
      </c>
      <c r="B123" s="93" t="s">
        <v>310</v>
      </c>
      <c r="C123" s="93">
        <v>-6</v>
      </c>
    </row>
    <row r="124" spans="1:3">
      <c r="A124" s="93">
        <v>991137</v>
      </c>
      <c r="B124" s="93" t="s">
        <v>279</v>
      </c>
      <c r="C124" s="93">
        <v>-2</v>
      </c>
    </row>
    <row r="125" spans="1:3">
      <c r="A125" s="93">
        <v>997367</v>
      </c>
      <c r="B125" s="93" t="s">
        <v>321</v>
      </c>
      <c r="C125" s="93">
        <v>-16</v>
      </c>
    </row>
  </sheetData>
  <pageMargins left="0.75" right="0.75" top="1" bottom="1" header="0.511805555555556" footer="0.511805555555556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P220"/>
  <sheetViews>
    <sheetView topLeftCell="D37" workbookViewId="0">
      <selection activeCell="K65" sqref="K65"/>
    </sheetView>
  </sheetViews>
  <sheetFormatPr defaultColWidth="8.875" defaultRowHeight="13.5"/>
  <cols>
    <col min="1" max="1" width="6.75" customWidth="1"/>
    <col min="2" max="2" width="5.25" customWidth="1"/>
    <col min="3" max="3" width="33.25" customWidth="1"/>
    <col min="4" max="4" width="8.25" style="41" customWidth="1"/>
    <col min="5" max="5" width="14" style="41" customWidth="1"/>
    <col min="6" max="6" width="10.625" style="41" customWidth="1"/>
    <col min="7" max="7" width="7.625" customWidth="1"/>
    <col min="8" max="8" width="8.5" style="41" customWidth="1"/>
    <col min="9" max="9" width="6.5" customWidth="1"/>
    <col min="10" max="10" width="5.375" customWidth="1"/>
    <col min="11" max="11" width="37.375" style="42" customWidth="1"/>
    <col min="12" max="12" width="7" style="41" customWidth="1"/>
    <col min="13" max="13" width="7.125" style="41" customWidth="1"/>
    <col min="14" max="14" width="11.625" style="41" customWidth="1"/>
    <col min="15" max="15" width="10.125" customWidth="1"/>
    <col min="16" max="16" width="8.875" customWidth="1"/>
  </cols>
  <sheetData>
    <row r="1" s="35" customFormat="1" ht="18.95" customHeight="1" spans="1:16">
      <c r="A1" s="43"/>
      <c r="B1" s="44" t="s">
        <v>325</v>
      </c>
      <c r="C1" s="44"/>
      <c r="D1" s="45"/>
      <c r="E1" s="45"/>
      <c r="F1" s="45"/>
      <c r="G1" s="44"/>
      <c r="H1" s="45"/>
      <c r="J1" s="76" t="s">
        <v>326</v>
      </c>
      <c r="K1" s="77"/>
      <c r="L1" s="76"/>
      <c r="M1" s="76"/>
      <c r="N1" s="76"/>
      <c r="O1" s="76"/>
      <c r="P1" s="76"/>
    </row>
    <row r="2" s="35" customFormat="1" ht="18.95" customHeight="1" spans="1:16">
      <c r="A2" s="43" t="s">
        <v>327</v>
      </c>
      <c r="B2" s="46" t="s">
        <v>1</v>
      </c>
      <c r="C2" s="47" t="s">
        <v>2</v>
      </c>
      <c r="D2" s="48" t="s">
        <v>27</v>
      </c>
      <c r="E2" s="48" t="s">
        <v>6</v>
      </c>
      <c r="F2" s="48" t="s">
        <v>7</v>
      </c>
      <c r="G2" s="49" t="s">
        <v>9</v>
      </c>
      <c r="H2" s="46" t="s">
        <v>28</v>
      </c>
      <c r="J2" s="78" t="s">
        <v>1</v>
      </c>
      <c r="K2" s="79" t="s">
        <v>2</v>
      </c>
      <c r="L2" s="80" t="s">
        <v>27</v>
      </c>
      <c r="M2" s="80" t="s">
        <v>6</v>
      </c>
      <c r="N2" s="80" t="s">
        <v>7</v>
      </c>
      <c r="O2" s="81" t="s">
        <v>9</v>
      </c>
      <c r="P2" s="82" t="s">
        <v>328</v>
      </c>
    </row>
    <row r="3" s="36" customFormat="1" ht="17.1" customHeight="1" spans="1:16">
      <c r="A3" s="50">
        <v>7.26</v>
      </c>
      <c r="B3" s="50">
        <v>1</v>
      </c>
      <c r="C3" s="51" t="s">
        <v>11</v>
      </c>
      <c r="D3" s="51">
        <v>12199</v>
      </c>
      <c r="E3" s="51" t="s">
        <v>12</v>
      </c>
      <c r="F3" s="51">
        <v>385.96</v>
      </c>
      <c r="G3" s="52" t="s">
        <v>329</v>
      </c>
      <c r="H3" s="53">
        <v>2</v>
      </c>
      <c r="J3" s="83">
        <v>2</v>
      </c>
      <c r="K3" s="51" t="s">
        <v>119</v>
      </c>
      <c r="L3" s="51">
        <v>12147</v>
      </c>
      <c r="M3" s="51" t="s">
        <v>313</v>
      </c>
      <c r="N3" s="51">
        <v>61.09</v>
      </c>
      <c r="O3" s="51" t="s">
        <v>330</v>
      </c>
      <c r="P3" s="50">
        <v>-2</v>
      </c>
    </row>
    <row r="4" s="36" customFormat="1" spans="1:16">
      <c r="A4" s="50"/>
      <c r="B4" s="50">
        <v>2</v>
      </c>
      <c r="C4" s="51" t="s">
        <v>251</v>
      </c>
      <c r="D4" s="51">
        <v>12275</v>
      </c>
      <c r="E4" s="51" t="s">
        <v>221</v>
      </c>
      <c r="F4" s="51">
        <v>302.06</v>
      </c>
      <c r="G4" s="52" t="s">
        <v>330</v>
      </c>
      <c r="H4" s="53">
        <v>1</v>
      </c>
      <c r="J4" s="83">
        <v>1</v>
      </c>
      <c r="K4" s="51" t="s">
        <v>41</v>
      </c>
      <c r="L4" s="51">
        <v>12198</v>
      </c>
      <c r="M4" s="51" t="s">
        <v>282</v>
      </c>
      <c r="N4" s="51">
        <v>53.3</v>
      </c>
      <c r="O4" s="51" t="s">
        <v>330</v>
      </c>
      <c r="P4" s="50">
        <v>-2</v>
      </c>
    </row>
    <row r="5" s="36" customFormat="1" spans="1:16">
      <c r="A5" s="50"/>
      <c r="B5" s="50">
        <v>1</v>
      </c>
      <c r="C5" s="51" t="s">
        <v>122</v>
      </c>
      <c r="D5" s="51">
        <v>10856</v>
      </c>
      <c r="E5" s="51" t="s">
        <v>121</v>
      </c>
      <c r="F5" s="51">
        <v>1128.66</v>
      </c>
      <c r="G5" s="54" t="s">
        <v>331</v>
      </c>
      <c r="H5" s="53">
        <v>5</v>
      </c>
      <c r="J5" s="83">
        <v>5</v>
      </c>
      <c r="K5" s="51" t="s">
        <v>248</v>
      </c>
      <c r="L5" s="51">
        <v>12188</v>
      </c>
      <c r="M5" s="51" t="s">
        <v>269</v>
      </c>
      <c r="N5" s="51">
        <v>41.8</v>
      </c>
      <c r="O5" s="84"/>
      <c r="P5" s="50">
        <v>-2</v>
      </c>
    </row>
    <row r="6" s="36" customFormat="1" spans="1:16">
      <c r="A6" s="50"/>
      <c r="B6" s="50">
        <v>2</v>
      </c>
      <c r="C6" s="51" t="s">
        <v>124</v>
      </c>
      <c r="D6" s="51">
        <v>10907</v>
      </c>
      <c r="E6" s="51" t="s">
        <v>123</v>
      </c>
      <c r="F6" s="51">
        <v>364.38</v>
      </c>
      <c r="G6" s="54" t="s">
        <v>331</v>
      </c>
      <c r="H6" s="53">
        <v>4</v>
      </c>
      <c r="J6" s="83">
        <v>4</v>
      </c>
      <c r="K6" s="51" t="s">
        <v>163</v>
      </c>
      <c r="L6" s="51">
        <v>9983</v>
      </c>
      <c r="M6" s="51" t="s">
        <v>212</v>
      </c>
      <c r="N6" s="51">
        <v>38.39</v>
      </c>
      <c r="O6" s="84"/>
      <c r="P6" s="50">
        <v>-2</v>
      </c>
    </row>
    <row r="7" s="36" customFormat="1" spans="1:16">
      <c r="A7" s="50"/>
      <c r="B7" s="50">
        <v>3</v>
      </c>
      <c r="C7" s="51" t="s">
        <v>21</v>
      </c>
      <c r="D7" s="51">
        <v>4264</v>
      </c>
      <c r="E7" s="51" t="s">
        <v>44</v>
      </c>
      <c r="F7" s="51">
        <v>331.93</v>
      </c>
      <c r="G7" s="54" t="s">
        <v>331</v>
      </c>
      <c r="H7" s="53">
        <v>3</v>
      </c>
      <c r="J7" s="83">
        <v>3</v>
      </c>
      <c r="K7" s="51" t="s">
        <v>70</v>
      </c>
      <c r="L7" s="51">
        <v>11058</v>
      </c>
      <c r="M7" s="51" t="s">
        <v>291</v>
      </c>
      <c r="N7" s="51">
        <v>33.38</v>
      </c>
      <c r="O7" s="84" t="s">
        <v>331</v>
      </c>
      <c r="P7" s="50">
        <v>-2</v>
      </c>
    </row>
    <row r="8" s="36" customFormat="1" spans="1:16">
      <c r="A8" s="50"/>
      <c r="B8" s="50">
        <v>4</v>
      </c>
      <c r="C8" s="51" t="s">
        <v>72</v>
      </c>
      <c r="D8" s="51">
        <v>6814</v>
      </c>
      <c r="E8" s="51" t="s">
        <v>71</v>
      </c>
      <c r="F8" s="51">
        <v>331.71</v>
      </c>
      <c r="G8" s="54" t="s">
        <v>331</v>
      </c>
      <c r="H8" s="53">
        <v>2</v>
      </c>
      <c r="J8" s="83">
        <v>2</v>
      </c>
      <c r="K8" s="51" t="s">
        <v>130</v>
      </c>
      <c r="L8" s="51">
        <v>7948</v>
      </c>
      <c r="M8" s="51" t="s">
        <v>304</v>
      </c>
      <c r="N8" s="51">
        <v>30.68</v>
      </c>
      <c r="O8" s="84" t="s">
        <v>331</v>
      </c>
      <c r="P8" s="50">
        <v>-2</v>
      </c>
    </row>
    <row r="9" s="36" customFormat="1" spans="1:16">
      <c r="A9" s="50"/>
      <c r="B9" s="50">
        <v>5</v>
      </c>
      <c r="C9" s="51" t="s">
        <v>209</v>
      </c>
      <c r="D9" s="51">
        <v>5457</v>
      </c>
      <c r="E9" s="51" t="s">
        <v>208</v>
      </c>
      <c r="F9" s="51">
        <v>312.42</v>
      </c>
      <c r="G9" s="54" t="s">
        <v>331</v>
      </c>
      <c r="H9" s="53">
        <v>1</v>
      </c>
      <c r="J9" s="83">
        <v>1</v>
      </c>
      <c r="K9" s="51" t="s">
        <v>23</v>
      </c>
      <c r="L9" s="51">
        <v>10468</v>
      </c>
      <c r="M9" s="51" t="s">
        <v>24</v>
      </c>
      <c r="N9" s="51">
        <v>26.38</v>
      </c>
      <c r="O9" s="84" t="s">
        <v>331</v>
      </c>
      <c r="P9" s="50">
        <v>-2</v>
      </c>
    </row>
    <row r="10" s="37" customFormat="1" spans="1:16">
      <c r="A10" s="55">
        <v>7.27</v>
      </c>
      <c r="B10" s="55">
        <v>1</v>
      </c>
      <c r="C10" s="56" t="s">
        <v>167</v>
      </c>
      <c r="D10" s="56">
        <v>12206</v>
      </c>
      <c r="E10" s="56" t="s">
        <v>166</v>
      </c>
      <c r="F10" s="57">
        <v>2.4476</v>
      </c>
      <c r="G10" s="58" t="s">
        <v>332</v>
      </c>
      <c r="H10" s="59">
        <v>2</v>
      </c>
      <c r="J10" s="55">
        <v>1</v>
      </c>
      <c r="K10" s="58" t="s">
        <v>281</v>
      </c>
      <c r="L10" s="58">
        <v>12054</v>
      </c>
      <c r="M10" s="58" t="s">
        <v>280</v>
      </c>
      <c r="N10" s="57">
        <v>0.4059</v>
      </c>
      <c r="O10" s="58" t="s">
        <v>332</v>
      </c>
      <c r="P10" s="55">
        <v>-2</v>
      </c>
    </row>
    <row r="11" s="37" customFormat="1" spans="1:16">
      <c r="A11" s="55"/>
      <c r="B11" s="55">
        <v>2</v>
      </c>
      <c r="C11" s="56" t="s">
        <v>161</v>
      </c>
      <c r="D11" s="56">
        <v>12144</v>
      </c>
      <c r="E11" s="56" t="s">
        <v>160</v>
      </c>
      <c r="F11" s="57">
        <v>2.3178</v>
      </c>
      <c r="G11" s="58" t="s">
        <v>332</v>
      </c>
      <c r="H11" s="59">
        <v>1</v>
      </c>
      <c r="J11" s="55">
        <v>2</v>
      </c>
      <c r="K11" s="58" t="s">
        <v>141</v>
      </c>
      <c r="L11" s="58">
        <v>12205</v>
      </c>
      <c r="M11" s="58" t="s">
        <v>306</v>
      </c>
      <c r="N11" s="57">
        <v>0.4317</v>
      </c>
      <c r="O11" s="58" t="s">
        <v>332</v>
      </c>
      <c r="P11" s="55">
        <v>-2</v>
      </c>
    </row>
    <row r="12" s="37" customFormat="1" spans="1:16">
      <c r="A12" s="55"/>
      <c r="B12" s="55">
        <v>1</v>
      </c>
      <c r="C12" s="56" t="s">
        <v>60</v>
      </c>
      <c r="D12" s="56">
        <v>6301</v>
      </c>
      <c r="E12" s="56" t="s">
        <v>59</v>
      </c>
      <c r="F12" s="57">
        <v>4.5691</v>
      </c>
      <c r="G12" s="60"/>
      <c r="H12" s="59">
        <v>5</v>
      </c>
      <c r="J12" s="55">
        <v>1</v>
      </c>
      <c r="K12" s="58" t="s">
        <v>96</v>
      </c>
      <c r="L12" s="58">
        <v>4330</v>
      </c>
      <c r="M12" s="58" t="s">
        <v>173</v>
      </c>
      <c r="N12" s="57">
        <v>0.4354</v>
      </c>
      <c r="O12" s="60"/>
      <c r="P12" s="55">
        <v>-2</v>
      </c>
    </row>
    <row r="13" s="37" customFormat="1" spans="1:16">
      <c r="A13" s="55"/>
      <c r="B13" s="55">
        <v>2</v>
      </c>
      <c r="C13" s="56" t="s">
        <v>92</v>
      </c>
      <c r="D13" s="56">
        <v>4024</v>
      </c>
      <c r="E13" s="56" t="s">
        <v>91</v>
      </c>
      <c r="F13" s="57">
        <v>4.2035</v>
      </c>
      <c r="G13" s="60"/>
      <c r="H13" s="59">
        <v>4</v>
      </c>
      <c r="J13" s="55">
        <v>2</v>
      </c>
      <c r="K13" s="58" t="s">
        <v>136</v>
      </c>
      <c r="L13" s="58">
        <v>11088</v>
      </c>
      <c r="M13" s="58" t="s">
        <v>292</v>
      </c>
      <c r="N13" s="57">
        <v>0.4329</v>
      </c>
      <c r="O13" s="60"/>
      <c r="P13" s="55">
        <v>-2</v>
      </c>
    </row>
    <row r="14" s="37" customFormat="1" spans="1:16">
      <c r="A14" s="55"/>
      <c r="B14" s="55">
        <v>3</v>
      </c>
      <c r="C14" s="56" t="s">
        <v>19</v>
      </c>
      <c r="D14" s="56">
        <v>6472</v>
      </c>
      <c r="E14" s="56" t="s">
        <v>20</v>
      </c>
      <c r="F14" s="57">
        <v>3.3144</v>
      </c>
      <c r="G14" s="61"/>
      <c r="H14" s="59">
        <v>3</v>
      </c>
      <c r="J14" s="55">
        <v>3</v>
      </c>
      <c r="K14" s="58" t="s">
        <v>266</v>
      </c>
      <c r="L14" s="58">
        <v>12109</v>
      </c>
      <c r="M14" s="58" t="s">
        <v>212</v>
      </c>
      <c r="N14" s="57">
        <v>0.4008</v>
      </c>
      <c r="O14" s="61"/>
      <c r="P14" s="55">
        <v>-2</v>
      </c>
    </row>
    <row r="15" s="37" customFormat="1" spans="1:16">
      <c r="A15" s="55"/>
      <c r="B15" s="55">
        <v>4</v>
      </c>
      <c r="C15" s="56" t="s">
        <v>72</v>
      </c>
      <c r="D15" s="56">
        <v>6814</v>
      </c>
      <c r="E15" s="56" t="s">
        <v>71</v>
      </c>
      <c r="F15" s="57">
        <v>2.7157</v>
      </c>
      <c r="G15" s="60"/>
      <c r="H15" s="59">
        <v>2</v>
      </c>
      <c r="J15" s="55">
        <v>4</v>
      </c>
      <c r="K15" s="58" t="s">
        <v>296</v>
      </c>
      <c r="L15" s="58">
        <v>11774</v>
      </c>
      <c r="M15" s="58" t="s">
        <v>295</v>
      </c>
      <c r="N15" s="57">
        <v>0.3522</v>
      </c>
      <c r="O15" s="60"/>
      <c r="P15" s="55">
        <v>-2</v>
      </c>
    </row>
    <row r="16" s="37" customFormat="1" spans="1:16">
      <c r="A16" s="55"/>
      <c r="B16" s="55">
        <v>5</v>
      </c>
      <c r="C16" s="56" t="s">
        <v>134</v>
      </c>
      <c r="D16" s="56">
        <v>11504</v>
      </c>
      <c r="E16" s="56" t="s">
        <v>183</v>
      </c>
      <c r="F16" s="57">
        <v>2.5136</v>
      </c>
      <c r="G16" s="60"/>
      <c r="H16" s="59">
        <v>1</v>
      </c>
      <c r="J16" s="55">
        <v>5</v>
      </c>
      <c r="K16" s="58" t="s">
        <v>64</v>
      </c>
      <c r="L16" s="58">
        <v>11711</v>
      </c>
      <c r="M16" s="58" t="s">
        <v>314</v>
      </c>
      <c r="N16" s="57">
        <v>0.3263</v>
      </c>
      <c r="O16" s="60"/>
      <c r="P16" s="55">
        <v>-2</v>
      </c>
    </row>
    <row r="17" s="38" customFormat="1" spans="1:16">
      <c r="A17" s="62">
        <v>7.28</v>
      </c>
      <c r="B17" s="50">
        <v>1</v>
      </c>
      <c r="C17" s="63" t="s">
        <v>88</v>
      </c>
      <c r="D17" s="63">
        <v>12221</v>
      </c>
      <c r="E17" s="63" t="s">
        <v>87</v>
      </c>
      <c r="F17" s="64">
        <v>2.9451</v>
      </c>
      <c r="G17" s="51" t="s">
        <v>332</v>
      </c>
      <c r="H17" s="53">
        <v>2</v>
      </c>
      <c r="J17" s="50">
        <v>1</v>
      </c>
      <c r="K17" s="51" t="s">
        <v>258</v>
      </c>
      <c r="L17" s="51">
        <v>12209</v>
      </c>
      <c r="M17" s="51" t="s">
        <v>308</v>
      </c>
      <c r="N17" s="64">
        <v>0.2552</v>
      </c>
      <c r="O17" s="51" t="s">
        <v>332</v>
      </c>
      <c r="P17" s="50">
        <v>-2</v>
      </c>
    </row>
    <row r="18" s="38" customFormat="1" spans="1:16">
      <c r="A18" s="62"/>
      <c r="B18" s="50">
        <v>2</v>
      </c>
      <c r="C18" s="63" t="s">
        <v>319</v>
      </c>
      <c r="D18" s="63">
        <v>12232</v>
      </c>
      <c r="E18" s="63" t="s">
        <v>318</v>
      </c>
      <c r="F18" s="64">
        <v>2.0756</v>
      </c>
      <c r="G18" s="51" t="s">
        <v>332</v>
      </c>
      <c r="H18" s="53">
        <v>1</v>
      </c>
      <c r="J18" s="50">
        <v>2</v>
      </c>
      <c r="K18" s="51" t="s">
        <v>64</v>
      </c>
      <c r="L18" s="51">
        <v>12493</v>
      </c>
      <c r="M18" s="51" t="s">
        <v>317</v>
      </c>
      <c r="N18" s="64">
        <v>0.3574</v>
      </c>
      <c r="O18" s="51" t="s">
        <v>332</v>
      </c>
      <c r="P18" s="50">
        <v>-2</v>
      </c>
    </row>
    <row r="19" s="38" customFormat="1" spans="1:16">
      <c r="A19" s="62"/>
      <c r="B19" s="50">
        <v>1</v>
      </c>
      <c r="C19" s="63" t="s">
        <v>124</v>
      </c>
      <c r="D19" s="63">
        <v>10898</v>
      </c>
      <c r="E19" s="63" t="s">
        <v>155</v>
      </c>
      <c r="F19" s="64">
        <v>5.1952</v>
      </c>
      <c r="G19" s="65"/>
      <c r="H19" s="66">
        <v>5</v>
      </c>
      <c r="J19" s="50">
        <v>1</v>
      </c>
      <c r="K19" s="51" t="s">
        <v>150</v>
      </c>
      <c r="L19" s="51">
        <v>997367</v>
      </c>
      <c r="M19" s="51" t="s">
        <v>321</v>
      </c>
      <c r="N19" s="64">
        <v>0.2785</v>
      </c>
      <c r="O19" s="85"/>
      <c r="P19" s="50">
        <v>-2</v>
      </c>
    </row>
    <row r="20" s="38" customFormat="1" spans="1:16">
      <c r="A20" s="62"/>
      <c r="B20" s="50">
        <v>2</v>
      </c>
      <c r="C20" s="63" t="s">
        <v>108</v>
      </c>
      <c r="D20" s="63">
        <v>12164</v>
      </c>
      <c r="E20" s="63" t="s">
        <v>107</v>
      </c>
      <c r="F20" s="64">
        <v>3.3002</v>
      </c>
      <c r="G20" s="65"/>
      <c r="H20" s="66">
        <v>4</v>
      </c>
      <c r="J20" s="50">
        <v>2</v>
      </c>
      <c r="K20" s="51" t="s">
        <v>90</v>
      </c>
      <c r="L20" s="51">
        <v>5880</v>
      </c>
      <c r="M20" s="51" t="s">
        <v>285</v>
      </c>
      <c r="N20" s="64">
        <v>0.2713</v>
      </c>
      <c r="O20" s="54"/>
      <c r="P20" s="50">
        <v>-2</v>
      </c>
    </row>
    <row r="21" s="38" customFormat="1" spans="1:16">
      <c r="A21" s="62"/>
      <c r="B21" s="50">
        <v>3</v>
      </c>
      <c r="C21" s="63" t="s">
        <v>15</v>
      </c>
      <c r="D21" s="63">
        <v>4301</v>
      </c>
      <c r="E21" s="63" t="s">
        <v>16</v>
      </c>
      <c r="F21" s="64">
        <v>3.1705</v>
      </c>
      <c r="G21" s="65"/>
      <c r="H21" s="66">
        <v>3</v>
      </c>
      <c r="J21" s="50">
        <v>3</v>
      </c>
      <c r="K21" s="51" t="s">
        <v>124</v>
      </c>
      <c r="L21" s="51">
        <v>11023</v>
      </c>
      <c r="M21" s="51" t="s">
        <v>156</v>
      </c>
      <c r="N21" s="64">
        <v>0.2701</v>
      </c>
      <c r="O21" s="54"/>
      <c r="P21" s="50">
        <v>-2</v>
      </c>
    </row>
    <row r="22" s="38" customFormat="1" spans="1:16">
      <c r="A22" s="62"/>
      <c r="B22" s="50">
        <v>4</v>
      </c>
      <c r="C22" s="63" t="s">
        <v>35</v>
      </c>
      <c r="D22" s="63">
        <v>4302</v>
      </c>
      <c r="E22" s="63" t="s">
        <v>172</v>
      </c>
      <c r="F22" s="64">
        <v>2.9977</v>
      </c>
      <c r="G22" s="65"/>
      <c r="H22" s="66">
        <v>2</v>
      </c>
      <c r="J22" s="50">
        <v>4</v>
      </c>
      <c r="K22" s="51" t="s">
        <v>134</v>
      </c>
      <c r="L22" s="51">
        <v>12332</v>
      </c>
      <c r="M22" s="51" t="s">
        <v>195</v>
      </c>
      <c r="N22" s="64">
        <v>0.1376</v>
      </c>
      <c r="O22" s="54"/>
      <c r="P22" s="50">
        <v>-2</v>
      </c>
    </row>
    <row r="23" s="38" customFormat="1" spans="1:16">
      <c r="A23" s="62"/>
      <c r="B23" s="50">
        <v>5</v>
      </c>
      <c r="C23" s="63" t="s">
        <v>90</v>
      </c>
      <c r="D23" s="63">
        <v>7107</v>
      </c>
      <c r="E23" s="63" t="s">
        <v>117</v>
      </c>
      <c r="F23" s="64">
        <v>2.7674</v>
      </c>
      <c r="G23" s="65"/>
      <c r="H23" s="67">
        <v>1</v>
      </c>
      <c r="J23" s="50">
        <v>5</v>
      </c>
      <c r="K23" s="51" t="s">
        <v>58</v>
      </c>
      <c r="L23" s="51">
        <v>6251</v>
      </c>
      <c r="M23" s="51" t="s">
        <v>57</v>
      </c>
      <c r="N23" s="64">
        <v>0.1247</v>
      </c>
      <c r="O23" s="54"/>
      <c r="P23" s="50">
        <v>-2</v>
      </c>
    </row>
    <row r="24" s="37" customFormat="1" spans="1:16">
      <c r="A24" s="68" t="s">
        <v>333</v>
      </c>
      <c r="B24" s="55">
        <v>1</v>
      </c>
      <c r="C24" s="56" t="s">
        <v>122</v>
      </c>
      <c r="D24" s="56">
        <v>12394</v>
      </c>
      <c r="E24" s="56" t="s">
        <v>139</v>
      </c>
      <c r="F24" s="57">
        <v>1.657</v>
      </c>
      <c r="G24" s="58" t="s">
        <v>332</v>
      </c>
      <c r="H24" s="59">
        <v>2</v>
      </c>
      <c r="J24" s="55">
        <v>1</v>
      </c>
      <c r="K24" s="56" t="s">
        <v>68</v>
      </c>
      <c r="L24" s="56">
        <v>12197</v>
      </c>
      <c r="M24" s="56" t="s">
        <v>109</v>
      </c>
      <c r="N24" s="57">
        <v>0.3414</v>
      </c>
      <c r="O24" s="58" t="s">
        <v>332</v>
      </c>
      <c r="P24" s="55">
        <v>-2</v>
      </c>
    </row>
    <row r="25" s="37" customFormat="1" spans="1:16">
      <c r="A25" s="68"/>
      <c r="B25" s="55">
        <v>2</v>
      </c>
      <c r="C25" s="56" t="s">
        <v>187</v>
      </c>
      <c r="D25" s="56">
        <v>12200</v>
      </c>
      <c r="E25" s="56" t="s">
        <v>188</v>
      </c>
      <c r="F25" s="57">
        <v>1.3521</v>
      </c>
      <c r="G25" s="58" t="s">
        <v>332</v>
      </c>
      <c r="H25" s="59">
        <v>1</v>
      </c>
      <c r="J25" s="55">
        <v>2</v>
      </c>
      <c r="K25" s="56" t="s">
        <v>222</v>
      </c>
      <c r="L25" s="56">
        <v>12274</v>
      </c>
      <c r="M25" s="56" t="s">
        <v>272</v>
      </c>
      <c r="N25" s="57">
        <v>0.2257</v>
      </c>
      <c r="O25" s="58" t="s">
        <v>332</v>
      </c>
      <c r="P25" s="55">
        <v>-2</v>
      </c>
    </row>
    <row r="26" s="37" customFormat="1" spans="1:16">
      <c r="A26" s="68"/>
      <c r="B26" s="55">
        <v>1</v>
      </c>
      <c r="C26" s="56" t="s">
        <v>50</v>
      </c>
      <c r="D26" s="56">
        <v>4540</v>
      </c>
      <c r="E26" s="56" t="s">
        <v>49</v>
      </c>
      <c r="F26" s="57">
        <v>4.2465</v>
      </c>
      <c r="G26" s="60"/>
      <c r="H26" s="59">
        <v>5</v>
      </c>
      <c r="J26" s="55">
        <v>1</v>
      </c>
      <c r="K26" s="56" t="s">
        <v>54</v>
      </c>
      <c r="L26" s="56">
        <v>4089</v>
      </c>
      <c r="M26" s="56" t="s">
        <v>53</v>
      </c>
      <c r="N26" s="57">
        <v>0.1913</v>
      </c>
      <c r="O26" s="61"/>
      <c r="P26" s="55">
        <v>-2</v>
      </c>
    </row>
    <row r="27" s="37" customFormat="1" spans="1:16">
      <c r="A27" s="68"/>
      <c r="B27" s="55">
        <v>2</v>
      </c>
      <c r="C27" s="56" t="s">
        <v>124</v>
      </c>
      <c r="D27" s="56">
        <v>11023</v>
      </c>
      <c r="E27" s="56" t="s">
        <v>156</v>
      </c>
      <c r="F27" s="57">
        <v>3.3817</v>
      </c>
      <c r="G27" s="60"/>
      <c r="H27" s="59">
        <v>4</v>
      </c>
      <c r="J27" s="55">
        <v>2</v>
      </c>
      <c r="K27" s="56" t="s">
        <v>124</v>
      </c>
      <c r="L27" s="56">
        <v>10898</v>
      </c>
      <c r="M27" s="56" t="s">
        <v>155</v>
      </c>
      <c r="N27" s="57">
        <v>0.1694</v>
      </c>
      <c r="O27" s="60"/>
      <c r="P27" s="55">
        <v>-2</v>
      </c>
    </row>
    <row r="28" s="37" customFormat="1" spans="1:16">
      <c r="A28" s="68"/>
      <c r="B28" s="55">
        <v>3</v>
      </c>
      <c r="C28" s="58" t="s">
        <v>54</v>
      </c>
      <c r="D28" s="58">
        <v>9967</v>
      </c>
      <c r="E28" s="58" t="s">
        <v>84</v>
      </c>
      <c r="F28" s="57">
        <v>3.0089</v>
      </c>
      <c r="G28" s="61"/>
      <c r="H28" s="59">
        <v>3</v>
      </c>
      <c r="J28" s="55">
        <v>3</v>
      </c>
      <c r="K28" s="56" t="s">
        <v>58</v>
      </c>
      <c r="L28" s="56">
        <v>12556</v>
      </c>
      <c r="M28" s="56" t="s">
        <v>303</v>
      </c>
      <c r="N28" s="57">
        <v>0.1638</v>
      </c>
      <c r="O28" s="60"/>
      <c r="P28" s="55">
        <v>-2</v>
      </c>
    </row>
    <row r="29" s="37" customFormat="1" spans="1:16">
      <c r="A29" s="68"/>
      <c r="B29" s="55">
        <v>4</v>
      </c>
      <c r="C29" s="56" t="s">
        <v>56</v>
      </c>
      <c r="D29" s="56">
        <v>4325</v>
      </c>
      <c r="E29" s="56" t="s">
        <v>55</v>
      </c>
      <c r="F29" s="57">
        <v>2.5118</v>
      </c>
      <c r="G29" s="60"/>
      <c r="H29" s="59">
        <v>2</v>
      </c>
      <c r="J29" s="55">
        <v>4</v>
      </c>
      <c r="K29" s="56" t="s">
        <v>78</v>
      </c>
      <c r="L29" s="56">
        <v>11142</v>
      </c>
      <c r="M29" s="56" t="s">
        <v>246</v>
      </c>
      <c r="N29" s="57">
        <v>0.1169</v>
      </c>
      <c r="O29" s="60"/>
      <c r="P29" s="55">
        <v>-2</v>
      </c>
    </row>
    <row r="30" s="37" customFormat="1" spans="1:16">
      <c r="A30" s="68"/>
      <c r="B30" s="55">
        <v>5</v>
      </c>
      <c r="C30" s="69" t="s">
        <v>119</v>
      </c>
      <c r="D30" s="69">
        <v>8400</v>
      </c>
      <c r="E30" s="69" t="s">
        <v>118</v>
      </c>
      <c r="F30" s="70">
        <v>2.12</v>
      </c>
      <c r="G30" s="60"/>
      <c r="H30" s="59">
        <v>1</v>
      </c>
      <c r="J30" s="55">
        <v>5</v>
      </c>
      <c r="K30" s="56" t="s">
        <v>96</v>
      </c>
      <c r="L30" s="56">
        <v>12338</v>
      </c>
      <c r="M30" s="56" t="s">
        <v>207</v>
      </c>
      <c r="N30" s="57">
        <v>0.1094</v>
      </c>
      <c r="O30" s="60"/>
      <c r="P30" s="55">
        <v>-2</v>
      </c>
    </row>
    <row r="31" s="36" customFormat="1" spans="1:16">
      <c r="A31" s="71" t="s">
        <v>334</v>
      </c>
      <c r="B31" s="50">
        <v>1</v>
      </c>
      <c r="C31" s="63" t="s">
        <v>111</v>
      </c>
      <c r="D31" s="63">
        <v>12203</v>
      </c>
      <c r="E31" s="63" t="s">
        <v>110</v>
      </c>
      <c r="F31" s="72">
        <v>2.61</v>
      </c>
      <c r="G31" s="51" t="s">
        <v>332</v>
      </c>
      <c r="H31" s="53">
        <v>2</v>
      </c>
      <c r="J31" s="50">
        <v>1</v>
      </c>
      <c r="K31" s="63" t="s">
        <v>72</v>
      </c>
      <c r="L31" s="63">
        <v>12224</v>
      </c>
      <c r="M31" s="63" t="s">
        <v>320</v>
      </c>
      <c r="N31" s="64">
        <v>0.2595</v>
      </c>
      <c r="O31" s="51" t="s">
        <v>332</v>
      </c>
      <c r="P31" s="50">
        <v>-2</v>
      </c>
    </row>
    <row r="32" s="36" customFormat="1" spans="1:16">
      <c r="A32" s="71"/>
      <c r="B32" s="50">
        <v>2</v>
      </c>
      <c r="C32" s="63" t="s">
        <v>161</v>
      </c>
      <c r="D32" s="63">
        <v>12144</v>
      </c>
      <c r="E32" s="63" t="s">
        <v>160</v>
      </c>
      <c r="F32" s="64">
        <v>1.7343</v>
      </c>
      <c r="G32" s="51" t="s">
        <v>332</v>
      </c>
      <c r="H32" s="53">
        <v>1</v>
      </c>
      <c r="J32" s="50">
        <v>2</v>
      </c>
      <c r="K32" s="63" t="s">
        <v>141</v>
      </c>
      <c r="L32" s="63">
        <v>12205</v>
      </c>
      <c r="M32" s="63" t="s">
        <v>306</v>
      </c>
      <c r="N32" s="64">
        <v>0.2234</v>
      </c>
      <c r="O32" s="51" t="s">
        <v>332</v>
      </c>
      <c r="P32" s="50">
        <v>-2</v>
      </c>
    </row>
    <row r="33" s="36" customFormat="1" spans="1:16">
      <c r="A33" s="71"/>
      <c r="B33" s="50">
        <v>1</v>
      </c>
      <c r="C33" s="63" t="s">
        <v>54</v>
      </c>
      <c r="D33" s="63">
        <v>4089</v>
      </c>
      <c r="E33" s="63" t="s">
        <v>53</v>
      </c>
      <c r="F33" s="64">
        <v>5.2353</v>
      </c>
      <c r="G33" s="65"/>
      <c r="H33" s="66">
        <v>5</v>
      </c>
      <c r="J33" s="50">
        <v>1</v>
      </c>
      <c r="K33" s="63" t="s">
        <v>190</v>
      </c>
      <c r="L33" s="63">
        <v>11871</v>
      </c>
      <c r="M33" s="63" t="s">
        <v>263</v>
      </c>
      <c r="N33" s="64">
        <v>0.3195</v>
      </c>
      <c r="O33" s="85"/>
      <c r="P33" s="50">
        <v>-2</v>
      </c>
    </row>
    <row r="34" s="36" customFormat="1" spans="1:16">
      <c r="A34" s="71"/>
      <c r="B34" s="50">
        <v>2</v>
      </c>
      <c r="C34" s="63" t="s">
        <v>19</v>
      </c>
      <c r="D34" s="63">
        <v>9841</v>
      </c>
      <c r="E34" s="63" t="s">
        <v>101</v>
      </c>
      <c r="F34" s="64">
        <v>3.5562</v>
      </c>
      <c r="G34" s="65"/>
      <c r="H34" s="66">
        <v>4</v>
      </c>
      <c r="J34" s="50">
        <v>2</v>
      </c>
      <c r="K34" s="63" t="s">
        <v>268</v>
      </c>
      <c r="L34" s="63">
        <v>12118</v>
      </c>
      <c r="M34" s="63" t="s">
        <v>267</v>
      </c>
      <c r="N34" s="64">
        <v>0.3115</v>
      </c>
      <c r="O34" s="54"/>
      <c r="P34" s="50">
        <v>-2</v>
      </c>
    </row>
    <row r="35" s="36" customFormat="1" spans="1:16">
      <c r="A35" s="71"/>
      <c r="B35" s="50">
        <v>3</v>
      </c>
      <c r="C35" s="63" t="s">
        <v>41</v>
      </c>
      <c r="D35" s="63">
        <v>12536</v>
      </c>
      <c r="E35" s="63" t="s">
        <v>40</v>
      </c>
      <c r="F35" s="64">
        <v>3.2243</v>
      </c>
      <c r="G35" s="65"/>
      <c r="H35" s="66">
        <v>3</v>
      </c>
      <c r="J35" s="50">
        <v>3</v>
      </c>
      <c r="K35" s="63" t="s">
        <v>48</v>
      </c>
      <c r="L35" s="63">
        <v>7947</v>
      </c>
      <c r="M35" s="63" t="s">
        <v>234</v>
      </c>
      <c r="N35" s="64">
        <v>0.2267</v>
      </c>
      <c r="O35" s="54"/>
      <c r="P35" s="50">
        <v>-2</v>
      </c>
    </row>
    <row r="36" s="36" customFormat="1" spans="1:16">
      <c r="A36" s="71"/>
      <c r="B36" s="50">
        <v>4</v>
      </c>
      <c r="C36" s="51" t="s">
        <v>54</v>
      </c>
      <c r="D36" s="51">
        <v>9967</v>
      </c>
      <c r="E36" s="51" t="s">
        <v>84</v>
      </c>
      <c r="F36" s="64">
        <v>2.8454</v>
      </c>
      <c r="G36" s="65"/>
      <c r="H36" s="66">
        <v>2</v>
      </c>
      <c r="J36" s="50">
        <v>4</v>
      </c>
      <c r="K36" s="63" t="s">
        <v>150</v>
      </c>
      <c r="L36" s="63">
        <v>997367</v>
      </c>
      <c r="M36" s="63" t="s">
        <v>321</v>
      </c>
      <c r="N36" s="72">
        <v>0.13</v>
      </c>
      <c r="O36" s="54"/>
      <c r="P36" s="50">
        <v>-2</v>
      </c>
    </row>
    <row r="37" s="36" customFormat="1" spans="1:16">
      <c r="A37" s="71"/>
      <c r="B37" s="50">
        <v>5</v>
      </c>
      <c r="C37" s="73" t="s">
        <v>153</v>
      </c>
      <c r="D37" s="73">
        <v>990467</v>
      </c>
      <c r="E37" s="73" t="s">
        <v>198</v>
      </c>
      <c r="F37" s="64">
        <v>2.5166</v>
      </c>
      <c r="G37" s="65"/>
      <c r="H37" s="67">
        <v>1</v>
      </c>
      <c r="J37" s="50">
        <v>5</v>
      </c>
      <c r="K37" s="63" t="s">
        <v>141</v>
      </c>
      <c r="L37" s="63">
        <v>6220</v>
      </c>
      <c r="M37" s="63" t="s">
        <v>229</v>
      </c>
      <c r="N37" s="64">
        <v>0.1046</v>
      </c>
      <c r="O37" s="54"/>
      <c r="P37" s="50">
        <v>-2</v>
      </c>
    </row>
    <row r="38" s="37" customFormat="1" spans="1:16">
      <c r="A38" s="68" t="s">
        <v>335</v>
      </c>
      <c r="B38" s="55">
        <v>1</v>
      </c>
      <c r="C38" s="58" t="s">
        <v>64</v>
      </c>
      <c r="D38" s="58">
        <v>12491</v>
      </c>
      <c r="E38" s="58" t="s">
        <v>170</v>
      </c>
      <c r="F38" s="57">
        <v>1.8481</v>
      </c>
      <c r="G38" s="58" t="s">
        <v>332</v>
      </c>
      <c r="H38" s="59">
        <v>2</v>
      </c>
      <c r="J38" s="86">
        <v>2</v>
      </c>
      <c r="K38" s="58" t="s">
        <v>222</v>
      </c>
      <c r="L38" s="58">
        <v>12275</v>
      </c>
      <c r="M38" s="58" t="s">
        <v>221</v>
      </c>
      <c r="N38" s="57">
        <v>0.3274</v>
      </c>
      <c r="O38" s="58" t="s">
        <v>332</v>
      </c>
      <c r="P38" s="55">
        <v>-2</v>
      </c>
    </row>
    <row r="39" s="37" customFormat="1" spans="1:16">
      <c r="A39" s="68"/>
      <c r="B39" s="55">
        <v>2</v>
      </c>
      <c r="C39" s="58" t="s">
        <v>138</v>
      </c>
      <c r="D39" s="58">
        <v>12220</v>
      </c>
      <c r="E39" s="58" t="s">
        <v>137</v>
      </c>
      <c r="F39" s="57">
        <v>1.7981</v>
      </c>
      <c r="G39" s="58" t="s">
        <v>332</v>
      </c>
      <c r="H39" s="59">
        <v>1</v>
      </c>
      <c r="J39" s="86">
        <v>1</v>
      </c>
      <c r="K39" s="58" t="s">
        <v>23</v>
      </c>
      <c r="L39" s="58">
        <v>12226</v>
      </c>
      <c r="M39" s="58" t="s">
        <v>316</v>
      </c>
      <c r="N39" s="57">
        <v>0.3149</v>
      </c>
      <c r="O39" s="58" t="s">
        <v>332</v>
      </c>
      <c r="P39" s="55">
        <v>-2</v>
      </c>
    </row>
    <row r="40" s="37" customFormat="1" spans="1:16">
      <c r="A40" s="68"/>
      <c r="B40" s="55">
        <v>1</v>
      </c>
      <c r="C40" s="58" t="s">
        <v>21</v>
      </c>
      <c r="D40" s="58">
        <v>4264</v>
      </c>
      <c r="E40" s="58" t="s">
        <v>44</v>
      </c>
      <c r="F40" s="57">
        <v>5.1608</v>
      </c>
      <c r="G40" s="74"/>
      <c r="H40" s="59">
        <v>5</v>
      </c>
      <c r="J40" s="86">
        <v>5</v>
      </c>
      <c r="K40" s="58" t="s">
        <v>130</v>
      </c>
      <c r="L40" s="58">
        <v>7948</v>
      </c>
      <c r="M40" s="58" t="s">
        <v>304</v>
      </c>
      <c r="N40" s="57">
        <v>0.2055</v>
      </c>
      <c r="O40" s="61"/>
      <c r="P40" s="55">
        <v>-2</v>
      </c>
    </row>
    <row r="41" s="37" customFormat="1" spans="1:16">
      <c r="A41" s="68"/>
      <c r="B41" s="55">
        <v>2</v>
      </c>
      <c r="C41" s="58" t="s">
        <v>119</v>
      </c>
      <c r="D41" s="58">
        <v>8400</v>
      </c>
      <c r="E41" s="58" t="s">
        <v>118</v>
      </c>
      <c r="F41" s="57">
        <v>3.5709</v>
      </c>
      <c r="G41" s="74"/>
      <c r="H41" s="59">
        <v>4</v>
      </c>
      <c r="J41" s="86">
        <v>4</v>
      </c>
      <c r="K41" s="58" t="s">
        <v>58</v>
      </c>
      <c r="L41" s="58">
        <v>12556</v>
      </c>
      <c r="M41" s="58" t="s">
        <v>303</v>
      </c>
      <c r="N41" s="57">
        <v>0.202</v>
      </c>
      <c r="O41" s="60"/>
      <c r="P41" s="55">
        <v>-2</v>
      </c>
    </row>
    <row r="42" s="37" customFormat="1" spans="1:16">
      <c r="A42" s="68"/>
      <c r="B42" s="55">
        <v>3</v>
      </c>
      <c r="C42" s="58" t="s">
        <v>115</v>
      </c>
      <c r="D42" s="58">
        <v>4562</v>
      </c>
      <c r="E42" s="58" t="s">
        <v>114</v>
      </c>
      <c r="F42" s="57">
        <v>2.8847</v>
      </c>
      <c r="G42" s="74"/>
      <c r="H42" s="59">
        <v>3</v>
      </c>
      <c r="J42" s="86">
        <v>3</v>
      </c>
      <c r="K42" s="58" t="s">
        <v>60</v>
      </c>
      <c r="L42" s="58">
        <v>6301</v>
      </c>
      <c r="M42" s="58" t="s">
        <v>59</v>
      </c>
      <c r="N42" s="57">
        <v>0.2006</v>
      </c>
      <c r="O42" s="60"/>
      <c r="P42" s="55">
        <v>-2</v>
      </c>
    </row>
    <row r="43" s="37" customFormat="1" spans="1:16">
      <c r="A43" s="68"/>
      <c r="B43" s="55">
        <v>4</v>
      </c>
      <c r="C43" s="58" t="s">
        <v>96</v>
      </c>
      <c r="D43" s="58">
        <v>12338</v>
      </c>
      <c r="E43" s="58" t="s">
        <v>207</v>
      </c>
      <c r="F43" s="57">
        <v>2.6177</v>
      </c>
      <c r="G43" s="74"/>
      <c r="H43" s="59">
        <v>2</v>
      </c>
      <c r="J43" s="86">
        <v>2</v>
      </c>
      <c r="K43" s="58" t="s">
        <v>202</v>
      </c>
      <c r="L43" s="58">
        <v>11330</v>
      </c>
      <c r="M43" s="58" t="s">
        <v>252</v>
      </c>
      <c r="N43" s="57">
        <v>0.1985</v>
      </c>
      <c r="O43" s="60"/>
      <c r="P43" s="55">
        <v>-2</v>
      </c>
    </row>
    <row r="44" s="37" customFormat="1" spans="1:16">
      <c r="A44" s="68"/>
      <c r="B44" s="55">
        <v>5</v>
      </c>
      <c r="C44" s="58" t="s">
        <v>150</v>
      </c>
      <c r="D44" s="58">
        <v>7583</v>
      </c>
      <c r="E44" s="58" t="s">
        <v>149</v>
      </c>
      <c r="F44" s="57">
        <v>2.5679</v>
      </c>
      <c r="G44" s="74"/>
      <c r="H44" s="59">
        <v>1</v>
      </c>
      <c r="J44" s="86">
        <v>1</v>
      </c>
      <c r="K44" s="58" t="s">
        <v>119</v>
      </c>
      <c r="L44" s="58">
        <v>11768</v>
      </c>
      <c r="M44" s="58" t="s">
        <v>294</v>
      </c>
      <c r="N44" s="57">
        <v>0.1479</v>
      </c>
      <c r="O44" s="60"/>
      <c r="P44" s="55">
        <v>-2</v>
      </c>
    </row>
    <row r="45" s="36" customFormat="1" spans="1:16">
      <c r="A45" s="71" t="s">
        <v>336</v>
      </c>
      <c r="B45" s="50">
        <v>1</v>
      </c>
      <c r="C45" s="51" t="s">
        <v>88</v>
      </c>
      <c r="D45" s="51">
        <v>12221</v>
      </c>
      <c r="E45" s="51" t="s">
        <v>87</v>
      </c>
      <c r="F45" s="64">
        <v>1.5768</v>
      </c>
      <c r="G45" s="52" t="s">
        <v>332</v>
      </c>
      <c r="H45" s="53">
        <v>2</v>
      </c>
      <c r="J45" s="83">
        <v>2</v>
      </c>
      <c r="K45" s="51" t="s">
        <v>72</v>
      </c>
      <c r="L45" s="51">
        <v>12224</v>
      </c>
      <c r="M45" s="51" t="s">
        <v>320</v>
      </c>
      <c r="N45" s="64">
        <v>0.2538</v>
      </c>
      <c r="O45" s="51" t="s">
        <v>332</v>
      </c>
      <c r="P45" s="50">
        <v>-2</v>
      </c>
    </row>
    <row r="46" s="36" customFormat="1" spans="1:16">
      <c r="A46" s="71"/>
      <c r="B46" s="50">
        <v>2</v>
      </c>
      <c r="C46" s="51" t="s">
        <v>187</v>
      </c>
      <c r="D46" s="51">
        <v>12201</v>
      </c>
      <c r="E46" s="51" t="s">
        <v>218</v>
      </c>
      <c r="F46" s="64">
        <v>1.5186</v>
      </c>
      <c r="G46" s="52" t="s">
        <v>332</v>
      </c>
      <c r="H46" s="53">
        <v>1</v>
      </c>
      <c r="J46" s="83">
        <v>1</v>
      </c>
      <c r="K46" s="51" t="s">
        <v>281</v>
      </c>
      <c r="L46" s="51">
        <v>12217</v>
      </c>
      <c r="M46" s="51" t="s">
        <v>315</v>
      </c>
      <c r="N46" s="64">
        <v>0.174</v>
      </c>
      <c r="O46" s="51" t="s">
        <v>332</v>
      </c>
      <c r="P46" s="50">
        <v>-2</v>
      </c>
    </row>
    <row r="47" s="36" customFormat="1" spans="1:16">
      <c r="A47" s="71"/>
      <c r="B47" s="50">
        <v>1</v>
      </c>
      <c r="C47" s="51" t="s">
        <v>56</v>
      </c>
      <c r="D47" s="51">
        <v>8038</v>
      </c>
      <c r="E47" s="51" t="s">
        <v>81</v>
      </c>
      <c r="F47" s="64">
        <v>3.0636</v>
      </c>
      <c r="G47" s="65"/>
      <c r="H47" s="67">
        <v>5</v>
      </c>
      <c r="J47" s="83">
        <v>5</v>
      </c>
      <c r="K47" s="51" t="s">
        <v>41</v>
      </c>
      <c r="L47" s="51">
        <v>12536</v>
      </c>
      <c r="M47" s="51" t="s">
        <v>40</v>
      </c>
      <c r="N47" s="64">
        <v>0.2639</v>
      </c>
      <c r="O47" s="65"/>
      <c r="P47" s="66">
        <v>-2</v>
      </c>
    </row>
    <row r="48" s="36" customFormat="1" spans="1:16">
      <c r="A48" s="71"/>
      <c r="B48" s="50">
        <v>2</v>
      </c>
      <c r="C48" s="51" t="s">
        <v>60</v>
      </c>
      <c r="D48" s="51">
        <v>6301</v>
      </c>
      <c r="E48" s="51" t="s">
        <v>59</v>
      </c>
      <c r="F48" s="64">
        <v>2.648</v>
      </c>
      <c r="G48" s="65"/>
      <c r="H48" s="67">
        <v>4</v>
      </c>
      <c r="J48" s="83">
        <v>4</v>
      </c>
      <c r="K48" s="51" t="s">
        <v>64</v>
      </c>
      <c r="L48" s="51">
        <v>11825</v>
      </c>
      <c r="M48" s="51" t="s">
        <v>262</v>
      </c>
      <c r="N48" s="64">
        <v>0.2026</v>
      </c>
      <c r="O48" s="65"/>
      <c r="P48" s="66">
        <v>-2</v>
      </c>
    </row>
    <row r="49" s="36" customFormat="1" spans="1:16">
      <c r="A49" s="71"/>
      <c r="B49" s="50">
        <v>3</v>
      </c>
      <c r="C49" s="51" t="s">
        <v>62</v>
      </c>
      <c r="D49" s="51">
        <v>6456</v>
      </c>
      <c r="E49" s="51" t="s">
        <v>61</v>
      </c>
      <c r="F49" s="64">
        <v>2.2576</v>
      </c>
      <c r="G49" s="65"/>
      <c r="H49" s="66">
        <v>3</v>
      </c>
      <c r="J49" s="83">
        <v>3</v>
      </c>
      <c r="K49" s="51" t="s">
        <v>202</v>
      </c>
      <c r="L49" s="51">
        <v>12317</v>
      </c>
      <c r="M49" s="51" t="s">
        <v>324</v>
      </c>
      <c r="N49" s="64">
        <v>0.1703</v>
      </c>
      <c r="O49" s="65"/>
      <c r="P49" s="66">
        <v>0</v>
      </c>
    </row>
    <row r="50" s="36" customFormat="1" spans="1:16">
      <c r="A50" s="71"/>
      <c r="B50" s="50">
        <v>4</v>
      </c>
      <c r="C50" s="51" t="s">
        <v>56</v>
      </c>
      <c r="D50" s="51">
        <v>4325</v>
      </c>
      <c r="E50" s="51" t="s">
        <v>55</v>
      </c>
      <c r="F50" s="64">
        <v>2.1537</v>
      </c>
      <c r="G50" s="65"/>
      <c r="H50" s="67">
        <v>2</v>
      </c>
      <c r="J50" s="83">
        <v>2</v>
      </c>
      <c r="K50" s="51" t="s">
        <v>41</v>
      </c>
      <c r="L50" s="51">
        <v>11760</v>
      </c>
      <c r="M50" s="51" t="s">
        <v>216</v>
      </c>
      <c r="N50" s="64">
        <v>0.1609</v>
      </c>
      <c r="O50" s="65"/>
      <c r="P50" s="66">
        <v>-2</v>
      </c>
    </row>
    <row r="51" s="36" customFormat="1" spans="1:16">
      <c r="A51" s="71"/>
      <c r="B51" s="50">
        <v>5</v>
      </c>
      <c r="C51" s="51" t="s">
        <v>17</v>
      </c>
      <c r="D51" s="51">
        <v>9331</v>
      </c>
      <c r="E51" s="51" t="s">
        <v>18</v>
      </c>
      <c r="F51" s="64">
        <v>2.1343</v>
      </c>
      <c r="G51" s="65"/>
      <c r="H51" s="67">
        <v>1</v>
      </c>
      <c r="J51" s="83">
        <v>1</v>
      </c>
      <c r="K51" s="51" t="s">
        <v>202</v>
      </c>
      <c r="L51" s="51">
        <v>11779</v>
      </c>
      <c r="M51" s="51" t="s">
        <v>201</v>
      </c>
      <c r="N51" s="64">
        <v>0.1566</v>
      </c>
      <c r="O51" s="65"/>
      <c r="P51" s="66">
        <v>0</v>
      </c>
    </row>
    <row r="52" s="37" customFormat="1" spans="1:16">
      <c r="A52" s="68" t="s">
        <v>337</v>
      </c>
      <c r="B52" s="55">
        <v>1</v>
      </c>
      <c r="C52" s="58" t="s">
        <v>138</v>
      </c>
      <c r="D52" s="58">
        <v>12220</v>
      </c>
      <c r="E52" s="58" t="s">
        <v>137</v>
      </c>
      <c r="F52" s="58">
        <v>165.17</v>
      </c>
      <c r="G52" s="75" t="s">
        <v>329</v>
      </c>
      <c r="H52" s="59">
        <v>2</v>
      </c>
      <c r="J52" s="86">
        <v>2</v>
      </c>
      <c r="K52" s="58" t="s">
        <v>119</v>
      </c>
      <c r="L52" s="58">
        <v>12147</v>
      </c>
      <c r="M52" s="58" t="s">
        <v>313</v>
      </c>
      <c r="N52" s="58">
        <v>19.52</v>
      </c>
      <c r="O52" s="58" t="s">
        <v>330</v>
      </c>
      <c r="P52" s="55">
        <v>-2</v>
      </c>
    </row>
    <row r="53" s="37" customFormat="1" spans="1:16">
      <c r="A53" s="68"/>
      <c r="B53" s="55">
        <v>2</v>
      </c>
      <c r="C53" s="58" t="s">
        <v>220</v>
      </c>
      <c r="D53" s="58">
        <v>12222</v>
      </c>
      <c r="E53" s="58" t="s">
        <v>219</v>
      </c>
      <c r="F53" s="58">
        <v>159.38</v>
      </c>
      <c r="G53" s="75" t="s">
        <v>330</v>
      </c>
      <c r="H53" s="59">
        <v>1</v>
      </c>
      <c r="J53" s="86">
        <v>1</v>
      </c>
      <c r="K53" s="58" t="s">
        <v>23</v>
      </c>
      <c r="L53" s="58">
        <v>12226</v>
      </c>
      <c r="M53" s="58" t="s">
        <v>316</v>
      </c>
      <c r="N53" s="58">
        <v>14.09</v>
      </c>
      <c r="O53" s="58" t="s">
        <v>330</v>
      </c>
      <c r="P53" s="55">
        <v>-2</v>
      </c>
    </row>
    <row r="54" s="37" customFormat="1" spans="1:16">
      <c r="A54" s="68"/>
      <c r="B54" s="55">
        <v>1</v>
      </c>
      <c r="C54" s="58" t="s">
        <v>39</v>
      </c>
      <c r="D54" s="58">
        <v>4033</v>
      </c>
      <c r="E54" s="58" t="s">
        <v>38</v>
      </c>
      <c r="F54" s="58">
        <v>409.6</v>
      </c>
      <c r="G54" s="60" t="s">
        <v>331</v>
      </c>
      <c r="H54" s="59">
        <v>5</v>
      </c>
      <c r="J54" s="86">
        <v>5</v>
      </c>
      <c r="K54" s="58" t="s">
        <v>70</v>
      </c>
      <c r="L54" s="58">
        <v>11058</v>
      </c>
      <c r="M54" s="58" t="s">
        <v>291</v>
      </c>
      <c r="N54" s="58">
        <v>27.44</v>
      </c>
      <c r="O54" s="87"/>
      <c r="P54" s="55">
        <v>-2</v>
      </c>
    </row>
    <row r="55" s="37" customFormat="1" spans="1:16">
      <c r="A55" s="68"/>
      <c r="B55" s="55">
        <v>2</v>
      </c>
      <c r="C55" s="58" t="s">
        <v>23</v>
      </c>
      <c r="D55" s="58">
        <v>10468</v>
      </c>
      <c r="E55" s="58" t="s">
        <v>24</v>
      </c>
      <c r="F55" s="58">
        <v>355.79</v>
      </c>
      <c r="G55" s="60" t="s">
        <v>331</v>
      </c>
      <c r="H55" s="59">
        <v>4</v>
      </c>
      <c r="J55" s="86">
        <v>4</v>
      </c>
      <c r="K55" s="58" t="s">
        <v>236</v>
      </c>
      <c r="L55" s="58">
        <v>8903</v>
      </c>
      <c r="M55" s="58" t="s">
        <v>305</v>
      </c>
      <c r="N55" s="58">
        <v>27.14</v>
      </c>
      <c r="O55" s="87"/>
      <c r="P55" s="55">
        <v>-2</v>
      </c>
    </row>
    <row r="56" s="37" customFormat="1" spans="1:16">
      <c r="A56" s="68"/>
      <c r="B56" s="55">
        <v>3</v>
      </c>
      <c r="C56" s="58" t="s">
        <v>35</v>
      </c>
      <c r="D56" s="58">
        <v>4302</v>
      </c>
      <c r="E56" s="58" t="s">
        <v>172</v>
      </c>
      <c r="F56" s="58">
        <v>284.05</v>
      </c>
      <c r="G56" s="60" t="s">
        <v>331</v>
      </c>
      <c r="H56" s="59">
        <v>3</v>
      </c>
      <c r="J56" s="86">
        <v>3</v>
      </c>
      <c r="K56" s="58" t="s">
        <v>251</v>
      </c>
      <c r="L56" s="58">
        <v>11120</v>
      </c>
      <c r="M56" s="58" t="s">
        <v>293</v>
      </c>
      <c r="N56" s="58">
        <v>25.15</v>
      </c>
      <c r="O56" s="87" t="s">
        <v>331</v>
      </c>
      <c r="P56" s="55">
        <v>-2</v>
      </c>
    </row>
    <row r="57" s="37" customFormat="1" spans="1:16">
      <c r="A57" s="68"/>
      <c r="B57" s="55">
        <v>4</v>
      </c>
      <c r="C57" s="58" t="s">
        <v>147</v>
      </c>
      <c r="D57" s="58">
        <v>6752</v>
      </c>
      <c r="E57" s="58" t="s">
        <v>146</v>
      </c>
      <c r="F57" s="58">
        <v>255.57</v>
      </c>
      <c r="G57" s="60" t="s">
        <v>331</v>
      </c>
      <c r="H57" s="59">
        <v>2</v>
      </c>
      <c r="J57" s="86">
        <v>2</v>
      </c>
      <c r="K57" s="58" t="s">
        <v>41</v>
      </c>
      <c r="L57" s="58">
        <v>12536</v>
      </c>
      <c r="M57" s="58" t="s">
        <v>40</v>
      </c>
      <c r="N57" s="58">
        <v>21.57</v>
      </c>
      <c r="O57" s="87" t="s">
        <v>331</v>
      </c>
      <c r="P57" s="55">
        <v>-2</v>
      </c>
    </row>
    <row r="58" s="37" customFormat="1" spans="1:16">
      <c r="A58" s="68"/>
      <c r="B58" s="55">
        <v>5</v>
      </c>
      <c r="C58" s="58" t="s">
        <v>15</v>
      </c>
      <c r="D58" s="58">
        <v>4301</v>
      </c>
      <c r="E58" s="58" t="s">
        <v>16</v>
      </c>
      <c r="F58" s="58">
        <v>229.06</v>
      </c>
      <c r="G58" s="60" t="s">
        <v>331</v>
      </c>
      <c r="H58" s="59">
        <v>1</v>
      </c>
      <c r="J58" s="86">
        <v>1</v>
      </c>
      <c r="K58" s="58" t="s">
        <v>124</v>
      </c>
      <c r="L58" s="58">
        <v>10898</v>
      </c>
      <c r="M58" s="58" t="s">
        <v>155</v>
      </c>
      <c r="N58" s="58">
        <v>18.47</v>
      </c>
      <c r="O58" s="87" t="s">
        <v>331</v>
      </c>
      <c r="P58" s="55">
        <v>-2</v>
      </c>
    </row>
    <row r="59" s="36" customFormat="1" spans="1:16">
      <c r="A59" s="71" t="s">
        <v>338</v>
      </c>
      <c r="B59" s="50">
        <v>1</v>
      </c>
      <c r="C59" s="51" t="s">
        <v>43</v>
      </c>
      <c r="D59" s="51">
        <v>12372</v>
      </c>
      <c r="E59" s="51" t="s">
        <v>42</v>
      </c>
      <c r="F59" s="51">
        <v>208.55</v>
      </c>
      <c r="G59" s="52" t="s">
        <v>329</v>
      </c>
      <c r="H59" s="53">
        <v>2</v>
      </c>
      <c r="J59" s="83">
        <v>2</v>
      </c>
      <c r="K59" s="51" t="s">
        <v>72</v>
      </c>
      <c r="L59" s="51">
        <v>12224</v>
      </c>
      <c r="M59" s="51" t="s">
        <v>320</v>
      </c>
      <c r="N59" s="51">
        <v>24.61</v>
      </c>
      <c r="O59" s="51" t="s">
        <v>330</v>
      </c>
      <c r="P59" s="50">
        <v>-2</v>
      </c>
    </row>
    <row r="60" s="36" customFormat="1" spans="1:16">
      <c r="A60" s="71"/>
      <c r="B60" s="50">
        <v>2</v>
      </c>
      <c r="C60" s="51" t="s">
        <v>41</v>
      </c>
      <c r="D60" s="51">
        <v>12198</v>
      </c>
      <c r="E60" s="51" t="s">
        <v>282</v>
      </c>
      <c r="F60" s="51">
        <v>184.53</v>
      </c>
      <c r="G60" s="52" t="s">
        <v>330</v>
      </c>
      <c r="H60" s="53">
        <v>1</v>
      </c>
      <c r="J60" s="83">
        <v>1</v>
      </c>
      <c r="K60" s="51" t="s">
        <v>15</v>
      </c>
      <c r="L60" s="51">
        <v>12219</v>
      </c>
      <c r="M60" s="51" t="s">
        <v>309</v>
      </c>
      <c r="N60" s="51">
        <v>14.82</v>
      </c>
      <c r="O60" s="51" t="s">
        <v>330</v>
      </c>
      <c r="P60" s="50">
        <v>-2</v>
      </c>
    </row>
    <row r="61" s="36" customFormat="1" spans="1:16">
      <c r="A61" s="71"/>
      <c r="B61" s="50">
        <v>1</v>
      </c>
      <c r="C61" s="51" t="s">
        <v>23</v>
      </c>
      <c r="D61" s="51">
        <v>10468</v>
      </c>
      <c r="E61" s="51" t="s">
        <v>24</v>
      </c>
      <c r="F61" s="51">
        <v>371.84</v>
      </c>
      <c r="G61" s="54" t="s">
        <v>331</v>
      </c>
      <c r="H61" s="53">
        <v>5</v>
      </c>
      <c r="J61" s="83">
        <v>5</v>
      </c>
      <c r="K61" s="51" t="s">
        <v>72</v>
      </c>
      <c r="L61" s="51">
        <v>11453</v>
      </c>
      <c r="M61" s="51" t="s">
        <v>199</v>
      </c>
      <c r="N61" s="51">
        <v>36.33</v>
      </c>
      <c r="O61" s="84"/>
      <c r="P61" s="50">
        <v>-2</v>
      </c>
    </row>
    <row r="62" s="36" customFormat="1" spans="1:16">
      <c r="A62" s="71"/>
      <c r="B62" s="50">
        <v>2</v>
      </c>
      <c r="C62" s="51" t="s">
        <v>94</v>
      </c>
      <c r="D62" s="51">
        <v>4028</v>
      </c>
      <c r="E62" s="51" t="s">
        <v>93</v>
      </c>
      <c r="F62" s="51">
        <v>248.29</v>
      </c>
      <c r="G62" s="54" t="s">
        <v>331</v>
      </c>
      <c r="H62" s="53">
        <v>4</v>
      </c>
      <c r="J62" s="83">
        <v>4</v>
      </c>
      <c r="K62" s="51" t="s">
        <v>136</v>
      </c>
      <c r="L62" s="51">
        <v>11088</v>
      </c>
      <c r="M62" s="51" t="s">
        <v>292</v>
      </c>
      <c r="N62" s="51">
        <v>29.61</v>
      </c>
      <c r="O62" s="84"/>
      <c r="P62" s="50">
        <v>-2</v>
      </c>
    </row>
    <row r="63" s="36" customFormat="1" spans="1:16">
      <c r="A63" s="71"/>
      <c r="B63" s="50">
        <v>3</v>
      </c>
      <c r="C63" s="51" t="s">
        <v>185</v>
      </c>
      <c r="D63" s="51">
        <v>11799</v>
      </c>
      <c r="E63" s="51" t="s">
        <v>184</v>
      </c>
      <c r="F63" s="51">
        <v>241.66</v>
      </c>
      <c r="G63" s="54" t="s">
        <v>331</v>
      </c>
      <c r="H63" s="53">
        <v>3</v>
      </c>
      <c r="J63" s="83">
        <v>3</v>
      </c>
      <c r="K63" s="51" t="s">
        <v>15</v>
      </c>
      <c r="L63" s="51">
        <v>9840</v>
      </c>
      <c r="M63" s="51" t="s">
        <v>286</v>
      </c>
      <c r="N63" s="51">
        <v>29.13</v>
      </c>
      <c r="O63" s="84" t="s">
        <v>331</v>
      </c>
      <c r="P63" s="50">
        <v>-2</v>
      </c>
    </row>
    <row r="64" s="36" customFormat="1" spans="1:16">
      <c r="A64" s="71"/>
      <c r="B64" s="50">
        <v>4</v>
      </c>
      <c r="C64" s="51" t="s">
        <v>163</v>
      </c>
      <c r="D64" s="51">
        <v>9983</v>
      </c>
      <c r="E64" s="51" t="s">
        <v>212</v>
      </c>
      <c r="F64" s="51">
        <v>220.85</v>
      </c>
      <c r="G64" s="54" t="s">
        <v>331</v>
      </c>
      <c r="H64" s="53">
        <v>2</v>
      </c>
      <c r="J64" s="83">
        <v>2</v>
      </c>
      <c r="K64" s="51" t="s">
        <v>239</v>
      </c>
      <c r="L64" s="51">
        <v>11863</v>
      </c>
      <c r="M64" s="51" t="s">
        <v>312</v>
      </c>
      <c r="N64" s="51">
        <v>21.88</v>
      </c>
      <c r="O64" s="84" t="s">
        <v>331</v>
      </c>
      <c r="P64" s="50">
        <v>-2</v>
      </c>
    </row>
    <row r="65" s="36" customFormat="1" spans="1:16">
      <c r="A65" s="71"/>
      <c r="B65" s="50">
        <v>5</v>
      </c>
      <c r="C65" s="51" t="s">
        <v>58</v>
      </c>
      <c r="D65" s="51">
        <v>11642</v>
      </c>
      <c r="E65" s="51" t="s">
        <v>73</v>
      </c>
      <c r="F65" s="51">
        <v>213.22</v>
      </c>
      <c r="G65" s="54" t="s">
        <v>331</v>
      </c>
      <c r="H65" s="53">
        <v>1</v>
      </c>
      <c r="J65" s="83">
        <v>1</v>
      </c>
      <c r="K65" s="51" t="s">
        <v>187</v>
      </c>
      <c r="L65" s="51">
        <v>11841</v>
      </c>
      <c r="M65" s="51" t="s">
        <v>297</v>
      </c>
      <c r="N65" s="51">
        <v>19.46</v>
      </c>
      <c r="O65" s="84" t="s">
        <v>331</v>
      </c>
      <c r="P65" s="50">
        <v>-2</v>
      </c>
    </row>
    <row r="66" s="37" customFormat="1" spans="1:16">
      <c r="A66" s="68" t="s">
        <v>339</v>
      </c>
      <c r="B66" s="55">
        <v>1</v>
      </c>
      <c r="C66" s="58" t="s">
        <v>43</v>
      </c>
      <c r="D66" s="58">
        <v>12372</v>
      </c>
      <c r="E66" s="58" t="s">
        <v>42</v>
      </c>
      <c r="F66" s="58">
        <v>299.38</v>
      </c>
      <c r="G66" s="75" t="s">
        <v>329</v>
      </c>
      <c r="H66" s="59">
        <v>3</v>
      </c>
      <c r="J66" s="86">
        <v>2</v>
      </c>
      <c r="K66" s="58" t="s">
        <v>119</v>
      </c>
      <c r="L66" s="58">
        <v>12147</v>
      </c>
      <c r="M66" s="58" t="s">
        <v>313</v>
      </c>
      <c r="N66" s="58">
        <v>38.82</v>
      </c>
      <c r="O66" s="58" t="s">
        <v>330</v>
      </c>
      <c r="P66" s="55">
        <v>-2</v>
      </c>
    </row>
    <row r="67" s="37" customFormat="1" spans="1:16">
      <c r="A67" s="68"/>
      <c r="B67" s="55">
        <v>2</v>
      </c>
      <c r="C67" s="58" t="s">
        <v>122</v>
      </c>
      <c r="D67" s="58">
        <v>12394</v>
      </c>
      <c r="E67" s="58" t="s">
        <v>139</v>
      </c>
      <c r="F67" s="58">
        <v>289.76</v>
      </c>
      <c r="G67" s="75" t="s">
        <v>330</v>
      </c>
      <c r="H67" s="59">
        <v>1</v>
      </c>
      <c r="J67" s="86">
        <v>1</v>
      </c>
      <c r="K67" s="58" t="s">
        <v>122</v>
      </c>
      <c r="L67" s="58">
        <v>12146</v>
      </c>
      <c r="M67" s="58" t="s">
        <v>301</v>
      </c>
      <c r="N67" s="58">
        <v>35.45</v>
      </c>
      <c r="O67" s="58" t="s">
        <v>330</v>
      </c>
      <c r="P67" s="55">
        <v>-2</v>
      </c>
    </row>
    <row r="68" s="37" customFormat="1" spans="1:16">
      <c r="A68" s="68"/>
      <c r="B68" s="55">
        <v>1</v>
      </c>
      <c r="C68" s="58" t="s">
        <v>17</v>
      </c>
      <c r="D68" s="58">
        <v>9331</v>
      </c>
      <c r="E68" s="58" t="s">
        <v>18</v>
      </c>
      <c r="F68" s="58">
        <v>613.49</v>
      </c>
      <c r="G68" s="60" t="s">
        <v>331</v>
      </c>
      <c r="H68" s="59">
        <v>5</v>
      </c>
      <c r="J68" s="86">
        <v>5</v>
      </c>
      <c r="K68" s="58" t="s">
        <v>35</v>
      </c>
      <c r="L68" s="58">
        <v>4302</v>
      </c>
      <c r="M68" s="58" t="s">
        <v>172</v>
      </c>
      <c r="N68" s="58">
        <v>26.91</v>
      </c>
      <c r="O68" s="87"/>
      <c r="P68" s="55">
        <v>-2</v>
      </c>
    </row>
    <row r="69" s="37" customFormat="1" spans="1:16">
      <c r="A69" s="68"/>
      <c r="B69" s="55">
        <v>2</v>
      </c>
      <c r="C69" s="58" t="s">
        <v>98</v>
      </c>
      <c r="D69" s="58">
        <v>6733</v>
      </c>
      <c r="E69" s="58" t="s">
        <v>97</v>
      </c>
      <c r="F69" s="58">
        <v>290.65</v>
      </c>
      <c r="G69" s="60" t="s">
        <v>331</v>
      </c>
      <c r="H69" s="59">
        <v>4</v>
      </c>
      <c r="J69" s="86">
        <v>4</v>
      </c>
      <c r="K69" s="58" t="s">
        <v>239</v>
      </c>
      <c r="L69" s="58">
        <v>11863</v>
      </c>
      <c r="M69" s="58" t="s">
        <v>312</v>
      </c>
      <c r="N69" s="58">
        <v>22.72</v>
      </c>
      <c r="O69" s="87"/>
      <c r="P69" s="55">
        <v>-4</v>
      </c>
    </row>
    <row r="70" s="37" customFormat="1" spans="1:16">
      <c r="A70" s="68"/>
      <c r="B70" s="55">
        <v>3</v>
      </c>
      <c r="C70" s="58" t="s">
        <v>15</v>
      </c>
      <c r="D70" s="58">
        <v>4301</v>
      </c>
      <c r="E70" s="58" t="s">
        <v>16</v>
      </c>
      <c r="F70" s="58">
        <v>235.65</v>
      </c>
      <c r="G70" s="60" t="s">
        <v>331</v>
      </c>
      <c r="H70" s="59">
        <v>3</v>
      </c>
      <c r="J70" s="86">
        <v>3</v>
      </c>
      <c r="K70" s="58" t="s">
        <v>35</v>
      </c>
      <c r="L70" s="58">
        <v>4093</v>
      </c>
      <c r="M70" s="58" t="s">
        <v>34</v>
      </c>
      <c r="N70" s="58">
        <v>20.04</v>
      </c>
      <c r="O70" s="87" t="s">
        <v>331</v>
      </c>
      <c r="P70" s="55">
        <v>-2</v>
      </c>
    </row>
    <row r="71" s="37" customFormat="1" spans="1:16">
      <c r="A71" s="68"/>
      <c r="B71" s="55">
        <v>4</v>
      </c>
      <c r="C71" s="58" t="s">
        <v>48</v>
      </c>
      <c r="D71" s="58">
        <v>12184</v>
      </c>
      <c r="E71" s="58" t="s">
        <v>47</v>
      </c>
      <c r="F71" s="58">
        <v>234.1</v>
      </c>
      <c r="G71" s="60" t="s">
        <v>331</v>
      </c>
      <c r="H71" s="59">
        <v>2</v>
      </c>
      <c r="J71" s="86">
        <v>2</v>
      </c>
      <c r="K71" s="58" t="s">
        <v>239</v>
      </c>
      <c r="L71" s="58">
        <v>8798</v>
      </c>
      <c r="M71" s="58" t="s">
        <v>238</v>
      </c>
      <c r="N71" s="58">
        <v>19.88</v>
      </c>
      <c r="O71" s="87" t="s">
        <v>331</v>
      </c>
      <c r="P71" s="55">
        <v>-2</v>
      </c>
    </row>
    <row r="72" s="37" customFormat="1" spans="1:16">
      <c r="A72" s="68"/>
      <c r="B72" s="55">
        <v>5</v>
      </c>
      <c r="C72" s="58" t="s">
        <v>62</v>
      </c>
      <c r="D72" s="58">
        <v>8060</v>
      </c>
      <c r="E72" s="58" t="s">
        <v>177</v>
      </c>
      <c r="F72" s="58">
        <v>229.01</v>
      </c>
      <c r="G72" s="60" t="s">
        <v>331</v>
      </c>
      <c r="H72" s="59">
        <v>1</v>
      </c>
      <c r="J72" s="86">
        <v>1</v>
      </c>
      <c r="K72" s="58" t="s">
        <v>211</v>
      </c>
      <c r="L72" s="58">
        <v>9749</v>
      </c>
      <c r="M72" s="58" t="s">
        <v>210</v>
      </c>
      <c r="N72" s="58">
        <v>18.2</v>
      </c>
      <c r="O72" s="87" t="s">
        <v>331</v>
      </c>
      <c r="P72" s="55">
        <v>-2</v>
      </c>
    </row>
    <row r="73" s="36" customFormat="1" spans="1:16">
      <c r="A73" s="71" t="s">
        <v>340</v>
      </c>
      <c r="B73" s="50">
        <v>1</v>
      </c>
      <c r="C73" s="51" t="s">
        <v>203</v>
      </c>
      <c r="D73" s="51">
        <v>12208</v>
      </c>
      <c r="E73" s="51" t="s">
        <v>170</v>
      </c>
      <c r="F73" s="51">
        <v>241.31</v>
      </c>
      <c r="G73" s="52" t="s">
        <v>330</v>
      </c>
      <c r="H73" s="53">
        <v>2</v>
      </c>
      <c r="J73" s="83">
        <v>2</v>
      </c>
      <c r="K73" s="51" t="s">
        <v>319</v>
      </c>
      <c r="L73" s="51">
        <v>12232</v>
      </c>
      <c r="M73" s="51" t="s">
        <v>318</v>
      </c>
      <c r="N73" s="51">
        <v>18.99</v>
      </c>
      <c r="O73" s="51" t="s">
        <v>330</v>
      </c>
      <c r="P73" s="50">
        <v>-2</v>
      </c>
    </row>
    <row r="74" s="36" customFormat="1" spans="1:16">
      <c r="A74" s="71"/>
      <c r="B74" s="50">
        <v>2</v>
      </c>
      <c r="C74" s="51" t="s">
        <v>43</v>
      </c>
      <c r="D74" s="51">
        <v>12372</v>
      </c>
      <c r="E74" s="51" t="s">
        <v>42</v>
      </c>
      <c r="F74" s="51">
        <v>208.35</v>
      </c>
      <c r="G74" s="52" t="s">
        <v>330</v>
      </c>
      <c r="H74" s="53">
        <v>3</v>
      </c>
      <c r="J74" s="83">
        <v>1</v>
      </c>
      <c r="K74" s="51" t="s">
        <v>258</v>
      </c>
      <c r="L74" s="51">
        <v>12209</v>
      </c>
      <c r="M74" s="51" t="s">
        <v>308</v>
      </c>
      <c r="N74" s="51">
        <v>14.62</v>
      </c>
      <c r="O74" s="51" t="s">
        <v>330</v>
      </c>
      <c r="P74" s="50">
        <v>-2</v>
      </c>
    </row>
    <row r="75" s="36" customFormat="1" spans="1:16">
      <c r="A75" s="71"/>
      <c r="B75" s="50">
        <v>1</v>
      </c>
      <c r="C75" s="51" t="s">
        <v>90</v>
      </c>
      <c r="D75" s="51">
        <v>993501</v>
      </c>
      <c r="E75" s="51" t="s">
        <v>89</v>
      </c>
      <c r="F75" s="51">
        <v>883.26</v>
      </c>
      <c r="G75" s="54" t="s">
        <v>331</v>
      </c>
      <c r="H75" s="53">
        <v>5</v>
      </c>
      <c r="J75" s="83">
        <v>5</v>
      </c>
      <c r="K75" s="51" t="s">
        <v>197</v>
      </c>
      <c r="L75" s="51">
        <v>7403</v>
      </c>
      <c r="M75" s="51" t="s">
        <v>231</v>
      </c>
      <c r="N75" s="51">
        <v>24.78</v>
      </c>
      <c r="O75" s="84"/>
      <c r="P75" s="50">
        <v>-2</v>
      </c>
    </row>
    <row r="76" s="36" customFormat="1" spans="1:16">
      <c r="A76" s="71"/>
      <c r="B76" s="50">
        <v>2</v>
      </c>
      <c r="C76" s="51" t="s">
        <v>17</v>
      </c>
      <c r="D76" s="51">
        <v>9331</v>
      </c>
      <c r="E76" s="51" t="s">
        <v>18</v>
      </c>
      <c r="F76" s="51">
        <v>534.87</v>
      </c>
      <c r="G76" s="54" t="s">
        <v>331</v>
      </c>
      <c r="H76" s="53">
        <v>5</v>
      </c>
      <c r="J76" s="83">
        <v>4</v>
      </c>
      <c r="K76" s="51" t="s">
        <v>299</v>
      </c>
      <c r="L76" s="51">
        <v>11868</v>
      </c>
      <c r="M76" s="51" t="s">
        <v>298</v>
      </c>
      <c r="N76" s="51">
        <v>22.76</v>
      </c>
      <c r="O76" s="84" t="s">
        <v>331</v>
      </c>
      <c r="P76" s="50">
        <v>-2</v>
      </c>
    </row>
    <row r="77" s="36" customFormat="1" spans="1:16">
      <c r="A77" s="71"/>
      <c r="B77" s="50">
        <v>3</v>
      </c>
      <c r="C77" s="51" t="s">
        <v>35</v>
      </c>
      <c r="D77" s="51">
        <v>4093</v>
      </c>
      <c r="E77" s="51" t="s">
        <v>34</v>
      </c>
      <c r="F77" s="51">
        <v>221.9</v>
      </c>
      <c r="G77" s="54" t="s">
        <v>331</v>
      </c>
      <c r="H77" s="53">
        <v>3</v>
      </c>
      <c r="J77" s="83">
        <v>3</v>
      </c>
      <c r="K77" s="51" t="s">
        <v>21</v>
      </c>
      <c r="L77" s="51">
        <v>990176</v>
      </c>
      <c r="M77" s="51" t="s">
        <v>278</v>
      </c>
      <c r="N77" s="51">
        <v>22.16</v>
      </c>
      <c r="O77" s="84" t="s">
        <v>331</v>
      </c>
      <c r="P77" s="50">
        <v>-2</v>
      </c>
    </row>
    <row r="78" s="36" customFormat="1" spans="1:16">
      <c r="A78" s="71"/>
      <c r="B78" s="50">
        <v>4</v>
      </c>
      <c r="C78" s="51" t="s">
        <v>106</v>
      </c>
      <c r="D78" s="51">
        <v>11686</v>
      </c>
      <c r="E78" s="51" t="s">
        <v>157</v>
      </c>
      <c r="F78" s="51">
        <v>220.57</v>
      </c>
      <c r="G78" s="54" t="s">
        <v>331</v>
      </c>
      <c r="H78" s="53">
        <v>2</v>
      </c>
      <c r="J78" s="83">
        <v>2</v>
      </c>
      <c r="K78" s="51" t="s">
        <v>150</v>
      </c>
      <c r="L78" s="51">
        <v>997367</v>
      </c>
      <c r="M78" s="51" t="s">
        <v>321</v>
      </c>
      <c r="N78" s="51">
        <v>19.51</v>
      </c>
      <c r="O78" s="84" t="s">
        <v>331</v>
      </c>
      <c r="P78" s="50">
        <v>-2</v>
      </c>
    </row>
    <row r="79" s="36" customFormat="1" spans="1:16">
      <c r="A79" s="71"/>
      <c r="B79" s="50">
        <v>5</v>
      </c>
      <c r="C79" s="51" t="s">
        <v>54</v>
      </c>
      <c r="D79" s="51">
        <v>5347</v>
      </c>
      <c r="E79" s="51" t="s">
        <v>174</v>
      </c>
      <c r="F79" s="51">
        <v>216.13</v>
      </c>
      <c r="G79" s="54" t="s">
        <v>331</v>
      </c>
      <c r="H79" s="53">
        <v>1</v>
      </c>
      <c r="J79" s="83">
        <v>1</v>
      </c>
      <c r="K79" s="51" t="s">
        <v>64</v>
      </c>
      <c r="L79" s="51">
        <v>11711</v>
      </c>
      <c r="M79" s="51" t="s">
        <v>314</v>
      </c>
      <c r="N79" s="51">
        <v>12.11</v>
      </c>
      <c r="O79" s="84" t="s">
        <v>331</v>
      </c>
      <c r="P79" s="50">
        <v>-2</v>
      </c>
    </row>
    <row r="80" s="37" customFormat="1" spans="1:16">
      <c r="A80" s="68" t="s">
        <v>341</v>
      </c>
      <c r="B80" s="55">
        <v>1</v>
      </c>
      <c r="C80" s="58" t="s">
        <v>68</v>
      </c>
      <c r="D80" s="58">
        <v>12197</v>
      </c>
      <c r="E80" s="58" t="s">
        <v>109</v>
      </c>
      <c r="F80" s="58">
        <v>244.59</v>
      </c>
      <c r="G80" s="75" t="s">
        <v>330</v>
      </c>
      <c r="H80" s="59">
        <v>2</v>
      </c>
      <c r="J80" s="86">
        <v>2</v>
      </c>
      <c r="K80" s="58" t="s">
        <v>41</v>
      </c>
      <c r="L80" s="58">
        <v>12198</v>
      </c>
      <c r="M80" s="58" t="s">
        <v>282</v>
      </c>
      <c r="N80" s="58">
        <v>23.23</v>
      </c>
      <c r="O80" s="58" t="s">
        <v>330</v>
      </c>
      <c r="P80" s="55">
        <v>-2</v>
      </c>
    </row>
    <row r="81" s="37" customFormat="1" spans="1:16">
      <c r="A81" s="68"/>
      <c r="B81" s="55">
        <v>2</v>
      </c>
      <c r="C81" s="58" t="s">
        <v>122</v>
      </c>
      <c r="D81" s="58">
        <v>12394</v>
      </c>
      <c r="E81" s="58" t="s">
        <v>139</v>
      </c>
      <c r="F81" s="58">
        <v>182.18</v>
      </c>
      <c r="G81" s="75" t="s">
        <v>329</v>
      </c>
      <c r="H81" s="59">
        <v>1</v>
      </c>
      <c r="J81" s="86">
        <v>1</v>
      </c>
      <c r="K81" s="58" t="s">
        <v>141</v>
      </c>
      <c r="L81" s="58">
        <v>12205</v>
      </c>
      <c r="M81" s="58" t="s">
        <v>306</v>
      </c>
      <c r="N81" s="58">
        <v>22.52</v>
      </c>
      <c r="O81" s="58" t="s">
        <v>330</v>
      </c>
      <c r="P81" s="55">
        <v>-2</v>
      </c>
    </row>
    <row r="82" s="37" customFormat="1" spans="1:16">
      <c r="A82" s="68"/>
      <c r="B82" s="55">
        <v>1</v>
      </c>
      <c r="C82" s="58" t="s">
        <v>76</v>
      </c>
      <c r="D82" s="58">
        <v>5527</v>
      </c>
      <c r="E82" s="58" t="s">
        <v>75</v>
      </c>
      <c r="F82" s="58">
        <v>685</v>
      </c>
      <c r="G82" s="60" t="s">
        <v>331</v>
      </c>
      <c r="H82" s="59">
        <v>5</v>
      </c>
      <c r="J82" s="86">
        <v>5</v>
      </c>
      <c r="K82" s="58" t="s">
        <v>222</v>
      </c>
      <c r="L82" s="58">
        <v>11145</v>
      </c>
      <c r="M82" s="58" t="s">
        <v>249</v>
      </c>
      <c r="N82" s="58">
        <v>25.82</v>
      </c>
      <c r="O82" s="87"/>
      <c r="P82" s="55">
        <v>-2</v>
      </c>
    </row>
    <row r="83" s="37" customFormat="1" spans="1:16">
      <c r="A83" s="68"/>
      <c r="B83" s="55">
        <v>2</v>
      </c>
      <c r="C83" s="58" t="s">
        <v>68</v>
      </c>
      <c r="D83" s="58">
        <v>4246</v>
      </c>
      <c r="E83" s="58" t="s">
        <v>67</v>
      </c>
      <c r="F83" s="58">
        <v>287.19</v>
      </c>
      <c r="G83" s="60" t="s">
        <v>331</v>
      </c>
      <c r="H83" s="59">
        <v>4</v>
      </c>
      <c r="J83" s="86">
        <v>4</v>
      </c>
      <c r="K83" s="58" t="s">
        <v>119</v>
      </c>
      <c r="L83" s="58">
        <v>11768</v>
      </c>
      <c r="M83" s="58" t="s">
        <v>294</v>
      </c>
      <c r="N83" s="58">
        <v>25.19</v>
      </c>
      <c r="O83" s="87" t="s">
        <v>331</v>
      </c>
      <c r="P83" s="55">
        <v>-2</v>
      </c>
    </row>
    <row r="84" s="37" customFormat="1" spans="1:16">
      <c r="A84" s="68"/>
      <c r="B84" s="55">
        <v>3</v>
      </c>
      <c r="C84" s="58" t="s">
        <v>21</v>
      </c>
      <c r="D84" s="58">
        <v>6965</v>
      </c>
      <c r="E84" s="58" t="s">
        <v>22</v>
      </c>
      <c r="F84" s="58">
        <v>254.83</v>
      </c>
      <c r="G84" s="60" t="s">
        <v>331</v>
      </c>
      <c r="H84" s="59">
        <v>3</v>
      </c>
      <c r="J84" s="86">
        <v>3</v>
      </c>
      <c r="K84" s="58" t="s">
        <v>122</v>
      </c>
      <c r="L84" s="58">
        <v>10856</v>
      </c>
      <c r="M84" s="58" t="s">
        <v>121</v>
      </c>
      <c r="N84" s="58">
        <v>22.54</v>
      </c>
      <c r="O84" s="87" t="s">
        <v>331</v>
      </c>
      <c r="P84" s="55">
        <v>-2</v>
      </c>
    </row>
    <row r="85" s="37" customFormat="1" spans="1:16">
      <c r="A85" s="68"/>
      <c r="B85" s="55">
        <v>4</v>
      </c>
      <c r="C85" s="58" t="s">
        <v>15</v>
      </c>
      <c r="D85" s="58">
        <v>4301</v>
      </c>
      <c r="E85" s="58" t="s">
        <v>16</v>
      </c>
      <c r="F85" s="58">
        <v>225.23</v>
      </c>
      <c r="G85" s="60" t="s">
        <v>331</v>
      </c>
      <c r="H85" s="59">
        <v>2</v>
      </c>
      <c r="J85" s="86">
        <v>2</v>
      </c>
      <c r="K85" s="58" t="s">
        <v>236</v>
      </c>
      <c r="L85" s="58">
        <v>8903</v>
      </c>
      <c r="M85" s="58" t="s">
        <v>305</v>
      </c>
      <c r="N85" s="58">
        <v>13.22</v>
      </c>
      <c r="O85" s="87" t="s">
        <v>331</v>
      </c>
      <c r="P85" s="55">
        <v>-2</v>
      </c>
    </row>
    <row r="86" s="37" customFormat="1" spans="1:16">
      <c r="A86" s="68"/>
      <c r="B86" s="55">
        <v>5</v>
      </c>
      <c r="C86" s="58" t="s">
        <v>134</v>
      </c>
      <c r="D86" s="58">
        <v>12185</v>
      </c>
      <c r="E86" s="58" t="s">
        <v>133</v>
      </c>
      <c r="F86" s="58">
        <v>215.57</v>
      </c>
      <c r="G86" s="60" t="s">
        <v>331</v>
      </c>
      <c r="H86" s="59">
        <v>1</v>
      </c>
      <c r="J86" s="86">
        <v>1</v>
      </c>
      <c r="K86" s="58" t="s">
        <v>236</v>
      </c>
      <c r="L86" s="58">
        <v>12349</v>
      </c>
      <c r="M86" s="58" t="s">
        <v>273</v>
      </c>
      <c r="N86" s="58">
        <v>12.49</v>
      </c>
      <c r="O86" s="87" t="s">
        <v>331</v>
      </c>
      <c r="P86" s="55">
        <v>-2</v>
      </c>
    </row>
    <row r="87" s="36" customFormat="1" spans="1:16">
      <c r="A87" s="71" t="s">
        <v>342</v>
      </c>
      <c r="B87" s="50">
        <v>1</v>
      </c>
      <c r="C87" s="51" t="s">
        <v>106</v>
      </c>
      <c r="D87" s="51">
        <v>11880</v>
      </c>
      <c r="E87" s="51" t="s">
        <v>105</v>
      </c>
      <c r="F87" s="51">
        <v>192.2</v>
      </c>
      <c r="G87" s="52" t="s">
        <v>330</v>
      </c>
      <c r="H87" s="53">
        <v>2</v>
      </c>
      <c r="J87" s="83">
        <v>2</v>
      </c>
      <c r="K87" s="51" t="s">
        <v>23</v>
      </c>
      <c r="L87" s="51">
        <v>12226</v>
      </c>
      <c r="M87" s="51" t="s">
        <v>316</v>
      </c>
      <c r="N87" s="51">
        <v>18.01</v>
      </c>
      <c r="O87" s="51" t="s">
        <v>330</v>
      </c>
      <c r="P87" s="50">
        <v>-2</v>
      </c>
    </row>
    <row r="88" s="36" customFormat="1" spans="1:16">
      <c r="A88" s="71"/>
      <c r="B88" s="50">
        <v>2</v>
      </c>
      <c r="C88" s="51" t="s">
        <v>39</v>
      </c>
      <c r="D88" s="51">
        <v>12215</v>
      </c>
      <c r="E88" s="51" t="s">
        <v>74</v>
      </c>
      <c r="F88" s="51">
        <v>183.58</v>
      </c>
      <c r="G88" s="52" t="s">
        <v>329</v>
      </c>
      <c r="H88" s="53">
        <v>1</v>
      </c>
      <c r="J88" s="83">
        <v>1</v>
      </c>
      <c r="K88" s="51" t="s">
        <v>281</v>
      </c>
      <c r="L88" s="51">
        <v>12217</v>
      </c>
      <c r="M88" s="51" t="s">
        <v>315</v>
      </c>
      <c r="N88" s="51">
        <v>12.64</v>
      </c>
      <c r="O88" s="51" t="s">
        <v>330</v>
      </c>
      <c r="P88" s="50">
        <v>-2</v>
      </c>
    </row>
    <row r="89" s="36" customFormat="1" ht="13" customHeight="1" spans="1:16">
      <c r="A89" s="71"/>
      <c r="B89" s="50">
        <v>1</v>
      </c>
      <c r="C89" s="51" t="s">
        <v>64</v>
      </c>
      <c r="D89" s="51">
        <v>9988</v>
      </c>
      <c r="E89" s="51" t="s">
        <v>63</v>
      </c>
      <c r="F89" s="51">
        <v>501.11</v>
      </c>
      <c r="G89" s="54" t="s">
        <v>331</v>
      </c>
      <c r="H89" s="53">
        <v>5</v>
      </c>
      <c r="J89" s="83">
        <v>5</v>
      </c>
      <c r="K89" s="51" t="s">
        <v>203</v>
      </c>
      <c r="L89" s="51">
        <v>4086</v>
      </c>
      <c r="M89" s="51" t="s">
        <v>307</v>
      </c>
      <c r="N89" s="51">
        <v>28.16</v>
      </c>
      <c r="O89" s="84"/>
      <c r="P89" s="50">
        <v>-2</v>
      </c>
    </row>
    <row r="90" s="36" customFormat="1" spans="1:16">
      <c r="A90" s="71"/>
      <c r="B90" s="50">
        <v>2</v>
      </c>
      <c r="C90" s="51" t="s">
        <v>72</v>
      </c>
      <c r="D90" s="51">
        <v>6814</v>
      </c>
      <c r="E90" s="51" t="s">
        <v>71</v>
      </c>
      <c r="F90" s="51">
        <v>274.85</v>
      </c>
      <c r="G90" s="54" t="s">
        <v>331</v>
      </c>
      <c r="H90" s="53">
        <v>4</v>
      </c>
      <c r="J90" s="83">
        <v>4</v>
      </c>
      <c r="K90" s="51" t="s">
        <v>119</v>
      </c>
      <c r="L90" s="51">
        <v>8400</v>
      </c>
      <c r="M90" s="51" t="s">
        <v>118</v>
      </c>
      <c r="N90" s="51">
        <v>26.04</v>
      </c>
      <c r="O90" s="84" t="s">
        <v>331</v>
      </c>
      <c r="P90" s="50">
        <v>-2</v>
      </c>
    </row>
    <row r="91" s="36" customFormat="1" spans="1:16">
      <c r="A91" s="71"/>
      <c r="B91" s="50">
        <v>3</v>
      </c>
      <c r="C91" s="51" t="s">
        <v>19</v>
      </c>
      <c r="D91" s="51">
        <v>6472</v>
      </c>
      <c r="E91" s="51" t="s">
        <v>20</v>
      </c>
      <c r="F91" s="51">
        <v>269.54</v>
      </c>
      <c r="G91" s="54" t="s">
        <v>331</v>
      </c>
      <c r="H91" s="53">
        <v>3</v>
      </c>
      <c r="J91" s="83">
        <v>3</v>
      </c>
      <c r="K91" s="51" t="s">
        <v>275</v>
      </c>
      <c r="L91" s="51">
        <v>12412</v>
      </c>
      <c r="M91" s="51" t="s">
        <v>274</v>
      </c>
      <c r="N91" s="51">
        <v>25.68</v>
      </c>
      <c r="O91" s="84" t="s">
        <v>331</v>
      </c>
      <c r="P91" s="50">
        <v>-2</v>
      </c>
    </row>
    <row r="92" s="36" customFormat="1" spans="1:16">
      <c r="A92" s="71"/>
      <c r="B92" s="50">
        <v>4</v>
      </c>
      <c r="C92" s="51" t="s">
        <v>72</v>
      </c>
      <c r="D92" s="51">
        <v>11453</v>
      </c>
      <c r="E92" s="51" t="s">
        <v>199</v>
      </c>
      <c r="F92" s="51">
        <v>240.8</v>
      </c>
      <c r="G92" s="54" t="s">
        <v>331</v>
      </c>
      <c r="H92" s="53">
        <v>2</v>
      </c>
      <c r="J92" s="83">
        <v>2</v>
      </c>
      <c r="K92" s="51" t="s">
        <v>251</v>
      </c>
      <c r="L92" s="51">
        <v>11120</v>
      </c>
      <c r="M92" s="51" t="s">
        <v>293</v>
      </c>
      <c r="N92" s="51">
        <v>23.29</v>
      </c>
      <c r="O92" s="84" t="s">
        <v>331</v>
      </c>
      <c r="P92" s="50">
        <v>-2</v>
      </c>
    </row>
    <row r="93" s="36" customFormat="1" spans="1:16">
      <c r="A93" s="71"/>
      <c r="B93" s="50">
        <v>5</v>
      </c>
      <c r="C93" s="51" t="s">
        <v>215</v>
      </c>
      <c r="D93" s="51">
        <v>11656</v>
      </c>
      <c r="E93" s="51" t="s">
        <v>214</v>
      </c>
      <c r="F93" s="51">
        <v>230.53</v>
      </c>
      <c r="G93" s="54" t="s">
        <v>331</v>
      </c>
      <c r="H93" s="53">
        <v>1</v>
      </c>
      <c r="J93" s="83">
        <v>1</v>
      </c>
      <c r="K93" s="51" t="s">
        <v>124</v>
      </c>
      <c r="L93" s="51">
        <v>10907</v>
      </c>
      <c r="M93" s="51" t="s">
        <v>123</v>
      </c>
      <c r="N93" s="51">
        <v>18.93</v>
      </c>
      <c r="O93" s="84" t="s">
        <v>331</v>
      </c>
      <c r="P93" s="50">
        <v>-2</v>
      </c>
    </row>
    <row r="94" s="36" customFormat="1" spans="1:16">
      <c r="A94" s="68" t="s">
        <v>343</v>
      </c>
      <c r="B94" s="55">
        <v>1</v>
      </c>
      <c r="C94" s="58" t="s">
        <v>43</v>
      </c>
      <c r="D94" s="58">
        <v>12372</v>
      </c>
      <c r="E94" s="58" t="s">
        <v>42</v>
      </c>
      <c r="F94" s="58">
        <v>251.94</v>
      </c>
      <c r="G94" s="75" t="s">
        <v>330</v>
      </c>
      <c r="H94" s="59">
        <v>2</v>
      </c>
      <c r="J94" s="86">
        <v>2</v>
      </c>
      <c r="K94" s="58" t="s">
        <v>281</v>
      </c>
      <c r="L94" s="58">
        <v>12217</v>
      </c>
      <c r="M94" s="58" t="s">
        <v>315</v>
      </c>
      <c r="N94" s="58">
        <v>31.9</v>
      </c>
      <c r="O94" s="58" t="s">
        <v>330</v>
      </c>
      <c r="P94" s="55">
        <v>-4</v>
      </c>
    </row>
    <row r="95" s="38" customFormat="1" spans="1:16">
      <c r="A95" s="68"/>
      <c r="B95" s="55">
        <v>2</v>
      </c>
      <c r="C95" s="58" t="s">
        <v>11</v>
      </c>
      <c r="D95" s="58">
        <v>12199</v>
      </c>
      <c r="E95" s="58" t="s">
        <v>12</v>
      </c>
      <c r="F95" s="58">
        <v>160.14</v>
      </c>
      <c r="G95" s="75" t="s">
        <v>329</v>
      </c>
      <c r="H95" s="59">
        <v>1</v>
      </c>
      <c r="I95" s="37"/>
      <c r="J95" s="86">
        <v>1</v>
      </c>
      <c r="K95" s="58" t="s">
        <v>319</v>
      </c>
      <c r="L95" s="58">
        <v>12232</v>
      </c>
      <c r="M95" s="58" t="s">
        <v>318</v>
      </c>
      <c r="N95" s="58">
        <v>23.56</v>
      </c>
      <c r="O95" s="58" t="s">
        <v>330</v>
      </c>
      <c r="P95" s="55">
        <v>-2</v>
      </c>
    </row>
    <row r="96" s="38" customFormat="1" spans="1:16">
      <c r="A96" s="68"/>
      <c r="B96" s="55">
        <v>1</v>
      </c>
      <c r="C96" s="58" t="s">
        <v>83</v>
      </c>
      <c r="D96" s="58">
        <v>8972</v>
      </c>
      <c r="E96" s="58" t="s">
        <v>82</v>
      </c>
      <c r="F96" s="58">
        <v>605.81</v>
      </c>
      <c r="G96" s="60" t="s">
        <v>331</v>
      </c>
      <c r="H96" s="59">
        <v>5</v>
      </c>
      <c r="I96" s="37"/>
      <c r="J96" s="86">
        <v>5</v>
      </c>
      <c r="K96" s="58" t="s">
        <v>23</v>
      </c>
      <c r="L96" s="58">
        <v>10468</v>
      </c>
      <c r="M96" s="58" t="s">
        <v>24</v>
      </c>
      <c r="N96" s="58">
        <v>30.14</v>
      </c>
      <c r="O96" s="87"/>
      <c r="P96" s="55">
        <v>-2</v>
      </c>
    </row>
    <row r="97" s="38" customFormat="1" spans="1:16">
      <c r="A97" s="68"/>
      <c r="B97" s="55">
        <v>2</v>
      </c>
      <c r="C97" s="58" t="s">
        <v>39</v>
      </c>
      <c r="D97" s="58">
        <v>4033</v>
      </c>
      <c r="E97" s="58" t="s">
        <v>38</v>
      </c>
      <c r="F97" s="58">
        <v>253.56</v>
      </c>
      <c r="G97" s="60" t="s">
        <v>331</v>
      </c>
      <c r="H97" s="59">
        <v>4</v>
      </c>
      <c r="I97" s="37"/>
      <c r="J97" s="86">
        <v>4</v>
      </c>
      <c r="K97" s="58" t="s">
        <v>90</v>
      </c>
      <c r="L97" s="58">
        <v>9563</v>
      </c>
      <c r="M97" s="58" t="s">
        <v>240</v>
      </c>
      <c r="N97" s="58">
        <v>27.56</v>
      </c>
      <c r="O97" s="87" t="s">
        <v>331</v>
      </c>
      <c r="P97" s="55">
        <v>-2</v>
      </c>
    </row>
    <row r="98" s="38" customFormat="1" spans="1:16">
      <c r="A98" s="68"/>
      <c r="B98" s="55">
        <v>3</v>
      </c>
      <c r="C98" s="58" t="s">
        <v>128</v>
      </c>
      <c r="D98" s="58">
        <v>11388</v>
      </c>
      <c r="E98" s="58" t="s">
        <v>127</v>
      </c>
      <c r="F98" s="58">
        <v>243.15</v>
      </c>
      <c r="G98" s="60" t="s">
        <v>331</v>
      </c>
      <c r="H98" s="59">
        <v>3</v>
      </c>
      <c r="I98" s="37"/>
      <c r="J98" s="86">
        <v>3</v>
      </c>
      <c r="K98" s="58" t="s">
        <v>185</v>
      </c>
      <c r="L98" s="58">
        <v>11799</v>
      </c>
      <c r="M98" s="58" t="s">
        <v>184</v>
      </c>
      <c r="N98" s="58">
        <v>26.16</v>
      </c>
      <c r="O98" s="87" t="s">
        <v>331</v>
      </c>
      <c r="P98" s="55">
        <v>-2</v>
      </c>
    </row>
    <row r="99" s="38" customFormat="1" spans="1:16">
      <c r="A99" s="68"/>
      <c r="B99" s="55">
        <v>4</v>
      </c>
      <c r="C99" s="58" t="s">
        <v>163</v>
      </c>
      <c r="D99" s="58">
        <v>12186</v>
      </c>
      <c r="E99" s="58" t="s">
        <v>162</v>
      </c>
      <c r="F99" s="58">
        <v>221.62</v>
      </c>
      <c r="G99" s="60" t="s">
        <v>331</v>
      </c>
      <c r="H99" s="59">
        <v>2</v>
      </c>
      <c r="I99" s="37"/>
      <c r="J99" s="86">
        <v>2</v>
      </c>
      <c r="K99" s="58" t="s">
        <v>284</v>
      </c>
      <c r="L99" s="58">
        <v>5501</v>
      </c>
      <c r="M99" s="58" t="s">
        <v>283</v>
      </c>
      <c r="N99" s="58">
        <v>25.65</v>
      </c>
      <c r="O99" s="87" t="s">
        <v>331</v>
      </c>
      <c r="P99" s="55">
        <v>-2</v>
      </c>
    </row>
    <row r="100" s="38" customFormat="1" spans="1:16">
      <c r="A100" s="68"/>
      <c r="B100" s="55">
        <v>5</v>
      </c>
      <c r="C100" s="58" t="s">
        <v>134</v>
      </c>
      <c r="D100" s="58">
        <v>12234</v>
      </c>
      <c r="E100" s="58" t="s">
        <v>193</v>
      </c>
      <c r="F100" s="58">
        <v>214.85</v>
      </c>
      <c r="G100" s="60" t="s">
        <v>331</v>
      </c>
      <c r="H100" s="59">
        <v>1</v>
      </c>
      <c r="I100" s="37"/>
      <c r="J100" s="86">
        <v>1</v>
      </c>
      <c r="K100" s="58" t="s">
        <v>150</v>
      </c>
      <c r="L100" s="58">
        <v>7583</v>
      </c>
      <c r="M100" s="58" t="s">
        <v>149</v>
      </c>
      <c r="N100" s="58">
        <v>19.61</v>
      </c>
      <c r="O100" s="87" t="s">
        <v>331</v>
      </c>
      <c r="P100" s="55">
        <v>-2</v>
      </c>
    </row>
    <row r="101" s="36" customFormat="1" spans="1:16">
      <c r="A101" s="71" t="s">
        <v>344</v>
      </c>
      <c r="B101" s="50">
        <v>1</v>
      </c>
      <c r="C101" s="51" t="s">
        <v>39</v>
      </c>
      <c r="D101" s="51">
        <v>12215</v>
      </c>
      <c r="E101" s="51" t="s">
        <v>74</v>
      </c>
      <c r="F101" s="51">
        <v>142.67</v>
      </c>
      <c r="G101" s="52" t="s">
        <v>330</v>
      </c>
      <c r="H101" s="53">
        <v>2</v>
      </c>
      <c r="J101" s="83">
        <v>2</v>
      </c>
      <c r="K101" s="51" t="s">
        <v>104</v>
      </c>
      <c r="L101" s="51">
        <v>11866</v>
      </c>
      <c r="M101" s="51" t="s">
        <v>217</v>
      </c>
      <c r="N101" s="51">
        <v>42.38</v>
      </c>
      <c r="O101" s="51" t="s">
        <v>330</v>
      </c>
      <c r="P101" s="50">
        <v>-2</v>
      </c>
    </row>
    <row r="102" s="36" customFormat="1" spans="1:16">
      <c r="A102" s="71"/>
      <c r="B102" s="50">
        <v>2</v>
      </c>
      <c r="C102" s="51" t="s">
        <v>141</v>
      </c>
      <c r="D102" s="51">
        <v>12205</v>
      </c>
      <c r="E102" s="51" t="s">
        <v>306</v>
      </c>
      <c r="F102" s="51">
        <v>140.09</v>
      </c>
      <c r="G102" s="52" t="s">
        <v>329</v>
      </c>
      <c r="H102" s="53">
        <v>1</v>
      </c>
      <c r="J102" s="83">
        <v>1</v>
      </c>
      <c r="K102" s="51" t="s">
        <v>122</v>
      </c>
      <c r="L102" s="51">
        <v>12214</v>
      </c>
      <c r="M102" s="51" t="s">
        <v>271</v>
      </c>
      <c r="N102" s="51">
        <v>37.99</v>
      </c>
      <c r="O102" s="51" t="s">
        <v>330</v>
      </c>
      <c r="P102" s="50">
        <v>-2</v>
      </c>
    </row>
    <row r="103" s="36" customFormat="1" spans="1:16">
      <c r="A103" s="71"/>
      <c r="B103" s="50">
        <v>1</v>
      </c>
      <c r="C103" s="51" t="s">
        <v>58</v>
      </c>
      <c r="D103" s="51">
        <v>11642</v>
      </c>
      <c r="E103" s="51" t="s">
        <v>73</v>
      </c>
      <c r="F103" s="51">
        <v>654.06</v>
      </c>
      <c r="G103" s="54" t="s">
        <v>331</v>
      </c>
      <c r="H103" s="53">
        <v>5</v>
      </c>
      <c r="J103" s="83">
        <v>5</v>
      </c>
      <c r="K103" s="51" t="s">
        <v>19</v>
      </c>
      <c r="L103" s="51">
        <v>9841</v>
      </c>
      <c r="M103" s="51" t="s">
        <v>101</v>
      </c>
      <c r="N103" s="51">
        <v>28.3</v>
      </c>
      <c r="O103" s="84"/>
      <c r="P103" s="50">
        <v>-2</v>
      </c>
    </row>
    <row r="104" s="36" customFormat="1" spans="1:16">
      <c r="A104" s="71"/>
      <c r="B104" s="50">
        <v>2</v>
      </c>
      <c r="C104" s="51" t="s">
        <v>35</v>
      </c>
      <c r="D104" s="51">
        <v>4093</v>
      </c>
      <c r="E104" s="51" t="s">
        <v>34</v>
      </c>
      <c r="F104" s="51">
        <v>300.8</v>
      </c>
      <c r="G104" s="54" t="s">
        <v>331</v>
      </c>
      <c r="H104" s="53">
        <v>4</v>
      </c>
      <c r="J104" s="83">
        <v>4</v>
      </c>
      <c r="K104" s="51" t="s">
        <v>83</v>
      </c>
      <c r="L104" s="51">
        <v>12189</v>
      </c>
      <c r="M104" s="51" t="s">
        <v>270</v>
      </c>
      <c r="N104" s="51">
        <v>27.66</v>
      </c>
      <c r="O104" s="84" t="s">
        <v>331</v>
      </c>
      <c r="P104" s="50">
        <v>-2</v>
      </c>
    </row>
    <row r="105" s="36" customFormat="1" spans="1:16">
      <c r="A105" s="71"/>
      <c r="B105" s="50">
        <v>3</v>
      </c>
      <c r="C105" s="51" t="s">
        <v>126</v>
      </c>
      <c r="D105" s="51">
        <v>11372</v>
      </c>
      <c r="E105" s="51" t="s">
        <v>125</v>
      </c>
      <c r="F105" s="51">
        <v>298.74</v>
      </c>
      <c r="G105" s="54" t="s">
        <v>331</v>
      </c>
      <c r="H105" s="53">
        <v>3</v>
      </c>
      <c r="J105" s="83">
        <v>3</v>
      </c>
      <c r="K105" s="51" t="s">
        <v>248</v>
      </c>
      <c r="L105" s="51">
        <v>11143</v>
      </c>
      <c r="M105" s="51" t="s">
        <v>247</v>
      </c>
      <c r="N105" s="51">
        <v>25.34</v>
      </c>
      <c r="O105" s="84" t="s">
        <v>331</v>
      </c>
      <c r="P105" s="50">
        <v>-2</v>
      </c>
    </row>
    <row r="106" s="36" customFormat="1" spans="1:16">
      <c r="A106" s="71"/>
      <c r="B106" s="50">
        <v>4</v>
      </c>
      <c r="C106" s="51" t="s">
        <v>143</v>
      </c>
      <c r="D106" s="51">
        <v>6123</v>
      </c>
      <c r="E106" s="51" t="s">
        <v>142</v>
      </c>
      <c r="F106" s="51">
        <v>270</v>
      </c>
      <c r="G106" s="54" t="s">
        <v>331</v>
      </c>
      <c r="H106" s="53">
        <v>2</v>
      </c>
      <c r="J106" s="83">
        <v>2</v>
      </c>
      <c r="K106" s="51" t="s">
        <v>236</v>
      </c>
      <c r="L106" s="51">
        <v>8075</v>
      </c>
      <c r="M106" s="51" t="s">
        <v>235</v>
      </c>
      <c r="N106" s="51">
        <v>19.79</v>
      </c>
      <c r="O106" s="84" t="s">
        <v>331</v>
      </c>
      <c r="P106" s="50">
        <v>-2</v>
      </c>
    </row>
    <row r="107" s="36" customFormat="1" spans="1:16">
      <c r="A107" s="71"/>
      <c r="B107" s="50">
        <v>5</v>
      </c>
      <c r="C107" s="51" t="s">
        <v>147</v>
      </c>
      <c r="D107" s="51">
        <v>6731</v>
      </c>
      <c r="E107" s="51" t="s">
        <v>175</v>
      </c>
      <c r="F107" s="51">
        <v>253.68</v>
      </c>
      <c r="G107" s="54" t="s">
        <v>331</v>
      </c>
      <c r="H107" s="53">
        <v>1</v>
      </c>
      <c r="J107" s="83">
        <v>1</v>
      </c>
      <c r="K107" s="51" t="s">
        <v>72</v>
      </c>
      <c r="L107" s="51">
        <v>12224</v>
      </c>
      <c r="M107" s="51" t="s">
        <v>320</v>
      </c>
      <c r="N107" s="51">
        <v>18.87</v>
      </c>
      <c r="O107" s="84" t="s">
        <v>331</v>
      </c>
      <c r="P107" s="50">
        <v>-2</v>
      </c>
    </row>
    <row r="108" s="37" customFormat="1" spans="1:16">
      <c r="A108" s="68" t="s">
        <v>345</v>
      </c>
      <c r="B108" s="55">
        <v>1</v>
      </c>
      <c r="C108" s="58" t="s">
        <v>187</v>
      </c>
      <c r="D108" s="58">
        <v>12201</v>
      </c>
      <c r="E108" s="58" t="s">
        <v>218</v>
      </c>
      <c r="F108" s="58">
        <v>195.89</v>
      </c>
      <c r="G108" s="75" t="s">
        <v>330</v>
      </c>
      <c r="H108" s="59">
        <v>2</v>
      </c>
      <c r="J108" s="86">
        <v>2</v>
      </c>
      <c r="K108" s="58" t="s">
        <v>11</v>
      </c>
      <c r="L108" s="58">
        <v>12199</v>
      </c>
      <c r="M108" s="58" t="s">
        <v>12</v>
      </c>
      <c r="N108" s="58">
        <v>36.83</v>
      </c>
      <c r="O108" s="58" t="s">
        <v>330</v>
      </c>
      <c r="P108" s="55">
        <v>-2</v>
      </c>
    </row>
    <row r="109" s="37" customFormat="1" spans="1:16">
      <c r="A109" s="68"/>
      <c r="B109" s="55">
        <v>2</v>
      </c>
      <c r="C109" s="58" t="s">
        <v>46</v>
      </c>
      <c r="D109" s="58">
        <v>12508</v>
      </c>
      <c r="E109" s="58" t="s">
        <v>113</v>
      </c>
      <c r="F109" s="58">
        <v>179.95</v>
      </c>
      <c r="G109" s="75" t="s">
        <v>329</v>
      </c>
      <c r="H109" s="59">
        <v>1</v>
      </c>
      <c r="J109" s="86">
        <v>1</v>
      </c>
      <c r="K109" s="58" t="s">
        <v>72</v>
      </c>
      <c r="L109" s="58">
        <v>12224</v>
      </c>
      <c r="M109" s="58" t="s">
        <v>320</v>
      </c>
      <c r="N109" s="58">
        <v>32.95</v>
      </c>
      <c r="O109" s="58" t="s">
        <v>330</v>
      </c>
      <c r="P109" s="55">
        <v>-2</v>
      </c>
    </row>
    <row r="110" s="37" customFormat="1" spans="1:16">
      <c r="A110" s="68"/>
      <c r="B110" s="55">
        <v>1</v>
      </c>
      <c r="C110" s="58" t="s">
        <v>124</v>
      </c>
      <c r="D110" s="58">
        <v>10898</v>
      </c>
      <c r="E110" s="58" t="s">
        <v>155</v>
      </c>
      <c r="F110" s="58">
        <v>433.51</v>
      </c>
      <c r="G110" s="60" t="s">
        <v>331</v>
      </c>
      <c r="H110" s="59">
        <v>5</v>
      </c>
      <c r="J110" s="86">
        <v>5</v>
      </c>
      <c r="K110" s="58" t="s">
        <v>72</v>
      </c>
      <c r="L110" s="58">
        <v>11453</v>
      </c>
      <c r="M110" s="58" t="s">
        <v>199</v>
      </c>
      <c r="N110" s="58">
        <v>31.36</v>
      </c>
      <c r="O110" s="87"/>
      <c r="P110" s="55">
        <v>-2</v>
      </c>
    </row>
    <row r="111" s="37" customFormat="1" spans="1:16">
      <c r="A111" s="68"/>
      <c r="B111" s="55">
        <v>2</v>
      </c>
      <c r="C111" s="58" t="s">
        <v>23</v>
      </c>
      <c r="D111" s="58">
        <v>10468</v>
      </c>
      <c r="E111" s="58" t="s">
        <v>24</v>
      </c>
      <c r="F111" s="58">
        <v>296.86</v>
      </c>
      <c r="G111" s="60" t="s">
        <v>331</v>
      </c>
      <c r="H111" s="59">
        <v>4</v>
      </c>
      <c r="J111" s="86">
        <v>4</v>
      </c>
      <c r="K111" s="58" t="s">
        <v>56</v>
      </c>
      <c r="L111" s="58">
        <v>11596</v>
      </c>
      <c r="M111" s="58" t="s">
        <v>256</v>
      </c>
      <c r="N111" s="58">
        <v>30.55</v>
      </c>
      <c r="O111" s="87" t="s">
        <v>331</v>
      </c>
      <c r="P111" s="55">
        <v>-2</v>
      </c>
    </row>
    <row r="112" s="37" customFormat="1" spans="1:16">
      <c r="A112" s="68"/>
      <c r="B112" s="55">
        <v>3</v>
      </c>
      <c r="C112" s="58" t="s">
        <v>132</v>
      </c>
      <c r="D112" s="58">
        <v>11903</v>
      </c>
      <c r="E112" s="58" t="s">
        <v>131</v>
      </c>
      <c r="F112" s="58">
        <v>256.66</v>
      </c>
      <c r="G112" s="60" t="s">
        <v>331</v>
      </c>
      <c r="H112" s="59">
        <v>3</v>
      </c>
      <c r="J112" s="86">
        <v>3</v>
      </c>
      <c r="K112" s="58" t="s">
        <v>72</v>
      </c>
      <c r="L112" s="58">
        <v>6814</v>
      </c>
      <c r="M112" s="58" t="s">
        <v>71</v>
      </c>
      <c r="N112" s="58">
        <v>28.57</v>
      </c>
      <c r="O112" s="87" t="s">
        <v>331</v>
      </c>
      <c r="P112" s="55">
        <v>-2</v>
      </c>
    </row>
    <row r="113" s="37" customFormat="1" spans="1:16">
      <c r="A113" s="68"/>
      <c r="B113" s="55">
        <v>4</v>
      </c>
      <c r="C113" s="58" t="s">
        <v>153</v>
      </c>
      <c r="D113" s="58">
        <v>9895</v>
      </c>
      <c r="E113" s="58" t="s">
        <v>152</v>
      </c>
      <c r="F113" s="58">
        <v>234.24</v>
      </c>
      <c r="G113" s="60" t="s">
        <v>331</v>
      </c>
      <c r="H113" s="59">
        <v>2</v>
      </c>
      <c r="J113" s="86">
        <v>2</v>
      </c>
      <c r="K113" s="58" t="s">
        <v>258</v>
      </c>
      <c r="L113" s="58">
        <v>11793</v>
      </c>
      <c r="M113" s="58" t="s">
        <v>257</v>
      </c>
      <c r="N113" s="58">
        <v>24.03</v>
      </c>
      <c r="O113" s="87" t="s">
        <v>331</v>
      </c>
      <c r="P113" s="55">
        <v>-2</v>
      </c>
    </row>
    <row r="114" s="37" customFormat="1" spans="1:16">
      <c r="A114" s="68"/>
      <c r="B114" s="55">
        <v>5</v>
      </c>
      <c r="C114" s="58" t="s">
        <v>94</v>
      </c>
      <c r="D114" s="58">
        <v>7386</v>
      </c>
      <c r="E114" s="58" t="s">
        <v>176</v>
      </c>
      <c r="F114" s="58">
        <v>233.38</v>
      </c>
      <c r="G114" s="60" t="s">
        <v>331</v>
      </c>
      <c r="H114" s="59">
        <v>1</v>
      </c>
      <c r="J114" s="86">
        <v>1</v>
      </c>
      <c r="K114" s="58" t="s">
        <v>258</v>
      </c>
      <c r="L114" s="58">
        <v>12276</v>
      </c>
      <c r="M114" s="58" t="s">
        <v>302</v>
      </c>
      <c r="N114" s="58">
        <v>21.56</v>
      </c>
      <c r="O114" s="87" t="s">
        <v>331</v>
      </c>
      <c r="P114" s="55">
        <v>-2</v>
      </c>
    </row>
    <row r="115" s="37" customFormat="1" spans="1:16">
      <c r="A115" s="71" t="s">
        <v>346</v>
      </c>
      <c r="B115" s="50">
        <v>1</v>
      </c>
      <c r="C115" s="51" t="s">
        <v>11</v>
      </c>
      <c r="D115" s="51">
        <v>999389</v>
      </c>
      <c r="E115" s="51" t="s">
        <v>171</v>
      </c>
      <c r="F115" s="51">
        <v>327.73</v>
      </c>
      <c r="G115" s="52" t="s">
        <v>330</v>
      </c>
      <c r="H115" s="53">
        <v>2</v>
      </c>
      <c r="J115" s="83">
        <v>2</v>
      </c>
      <c r="K115" s="51" t="s">
        <v>64</v>
      </c>
      <c r="L115" s="51">
        <v>12493</v>
      </c>
      <c r="M115" s="51" t="s">
        <v>317</v>
      </c>
      <c r="N115" s="51">
        <v>38.18</v>
      </c>
      <c r="O115" s="51" t="s">
        <v>330</v>
      </c>
      <c r="P115" s="50">
        <v>-2</v>
      </c>
    </row>
    <row r="116" s="37" customFormat="1" spans="1:16">
      <c r="A116" s="71"/>
      <c r="B116" s="50">
        <v>2</v>
      </c>
      <c r="C116" s="51" t="s">
        <v>111</v>
      </c>
      <c r="D116" s="51">
        <v>12203</v>
      </c>
      <c r="E116" s="51" t="s">
        <v>110</v>
      </c>
      <c r="F116" s="51">
        <v>226.73</v>
      </c>
      <c r="G116" s="52" t="s">
        <v>329</v>
      </c>
      <c r="H116" s="53">
        <v>1</v>
      </c>
      <c r="J116" s="83">
        <v>1</v>
      </c>
      <c r="K116" s="51" t="s">
        <v>187</v>
      </c>
      <c r="L116" s="51">
        <v>12201</v>
      </c>
      <c r="M116" s="51" t="s">
        <v>218</v>
      </c>
      <c r="N116" s="51">
        <v>24.39</v>
      </c>
      <c r="O116" s="51" t="s">
        <v>330</v>
      </c>
      <c r="P116" s="50">
        <v>-2</v>
      </c>
    </row>
    <row r="117" s="37" customFormat="1" spans="1:16">
      <c r="A117" s="71"/>
      <c r="B117" s="50">
        <v>1</v>
      </c>
      <c r="C117" s="51" t="s">
        <v>37</v>
      </c>
      <c r="D117" s="51">
        <v>7317</v>
      </c>
      <c r="E117" s="51" t="s">
        <v>51</v>
      </c>
      <c r="F117" s="51">
        <v>355.22</v>
      </c>
      <c r="G117" s="54" t="s">
        <v>331</v>
      </c>
      <c r="H117" s="53">
        <v>5</v>
      </c>
      <c r="J117" s="83">
        <v>5</v>
      </c>
      <c r="K117" s="51" t="s">
        <v>179</v>
      </c>
      <c r="L117" s="51">
        <v>11379</v>
      </c>
      <c r="M117" s="51" t="s">
        <v>253</v>
      </c>
      <c r="N117" s="51">
        <v>33.2</v>
      </c>
      <c r="O117" s="84"/>
      <c r="P117" s="50">
        <v>-2</v>
      </c>
    </row>
    <row r="118" s="37" customFormat="1" spans="1:16">
      <c r="A118" s="71"/>
      <c r="B118" s="50">
        <v>2</v>
      </c>
      <c r="C118" s="51" t="s">
        <v>72</v>
      </c>
      <c r="D118" s="51">
        <v>11453</v>
      </c>
      <c r="E118" s="51" t="s">
        <v>199</v>
      </c>
      <c r="F118" s="51">
        <v>313.77</v>
      </c>
      <c r="G118" s="54" t="s">
        <v>331</v>
      </c>
      <c r="H118" s="53">
        <v>4</v>
      </c>
      <c r="J118" s="83">
        <v>4</v>
      </c>
      <c r="K118" s="51" t="s">
        <v>37</v>
      </c>
      <c r="L118" s="51">
        <v>5954</v>
      </c>
      <c r="M118" s="51" t="s">
        <v>228</v>
      </c>
      <c r="N118" s="51">
        <v>32.48</v>
      </c>
      <c r="O118" s="84" t="s">
        <v>331</v>
      </c>
      <c r="P118" s="50">
        <v>-2</v>
      </c>
    </row>
    <row r="119" s="37" customFormat="1" spans="1:16">
      <c r="A119" s="71"/>
      <c r="B119" s="50">
        <v>3</v>
      </c>
      <c r="C119" s="51" t="s">
        <v>56</v>
      </c>
      <c r="D119" s="51">
        <v>4325</v>
      </c>
      <c r="E119" s="51" t="s">
        <v>55</v>
      </c>
      <c r="F119" s="51">
        <v>310.46</v>
      </c>
      <c r="G119" s="54" t="s">
        <v>331</v>
      </c>
      <c r="H119" s="53">
        <v>3</v>
      </c>
      <c r="J119" s="83">
        <v>3</v>
      </c>
      <c r="K119" s="51" t="s">
        <v>150</v>
      </c>
      <c r="L119" s="51">
        <v>997367</v>
      </c>
      <c r="M119" s="51" t="s">
        <v>321</v>
      </c>
      <c r="N119" s="51">
        <v>25.34</v>
      </c>
      <c r="O119" s="84" t="s">
        <v>331</v>
      </c>
      <c r="P119" s="50">
        <v>-2</v>
      </c>
    </row>
    <row r="120" s="37" customFormat="1" spans="1:16">
      <c r="A120" s="71"/>
      <c r="B120" s="50">
        <v>4</v>
      </c>
      <c r="C120" s="51" t="s">
        <v>60</v>
      </c>
      <c r="D120" s="51">
        <v>7379</v>
      </c>
      <c r="E120" s="51" t="s">
        <v>148</v>
      </c>
      <c r="F120" s="51">
        <v>265.52</v>
      </c>
      <c r="G120" s="54" t="s">
        <v>331</v>
      </c>
      <c r="H120" s="53">
        <v>2</v>
      </c>
      <c r="J120" s="83">
        <v>2</v>
      </c>
      <c r="K120" s="51" t="s">
        <v>90</v>
      </c>
      <c r="L120" s="51">
        <v>9669</v>
      </c>
      <c r="M120" s="51" t="s">
        <v>241</v>
      </c>
      <c r="N120" s="51">
        <v>23.03</v>
      </c>
      <c r="O120" s="84" t="s">
        <v>331</v>
      </c>
      <c r="P120" s="50">
        <v>-2</v>
      </c>
    </row>
    <row r="121" s="37" customFormat="1" spans="1:16">
      <c r="A121" s="71"/>
      <c r="B121" s="50">
        <v>5</v>
      </c>
      <c r="C121" s="51" t="s">
        <v>159</v>
      </c>
      <c r="D121" s="51">
        <v>10893</v>
      </c>
      <c r="E121" s="51" t="s">
        <v>180</v>
      </c>
      <c r="F121" s="51">
        <v>258.23</v>
      </c>
      <c r="G121" s="54" t="s">
        <v>331</v>
      </c>
      <c r="H121" s="53">
        <v>1</v>
      </c>
      <c r="J121" s="83">
        <v>1</v>
      </c>
      <c r="K121" s="51" t="s">
        <v>179</v>
      </c>
      <c r="L121" s="51">
        <v>11107</v>
      </c>
      <c r="M121" s="51" t="s">
        <v>245</v>
      </c>
      <c r="N121" s="51">
        <v>21.36</v>
      </c>
      <c r="O121" s="84" t="s">
        <v>331</v>
      </c>
      <c r="P121" s="50">
        <v>-2</v>
      </c>
    </row>
    <row r="122" s="38" customFormat="1" spans="1:16">
      <c r="A122" s="68" t="s">
        <v>347</v>
      </c>
      <c r="B122" s="55">
        <v>1</v>
      </c>
      <c r="C122" s="58" t="s">
        <v>136</v>
      </c>
      <c r="D122" s="58">
        <v>12218</v>
      </c>
      <c r="E122" s="58" t="s">
        <v>135</v>
      </c>
      <c r="F122" s="58">
        <v>211.58</v>
      </c>
      <c r="G122" s="75" t="s">
        <v>330</v>
      </c>
      <c r="H122" s="59">
        <v>2</v>
      </c>
      <c r="J122" s="86">
        <v>2</v>
      </c>
      <c r="K122" s="58" t="s">
        <v>281</v>
      </c>
      <c r="L122" s="58">
        <v>12054</v>
      </c>
      <c r="M122" s="58" t="s">
        <v>280</v>
      </c>
      <c r="N122" s="58">
        <v>43.32</v>
      </c>
      <c r="O122" s="58" t="s">
        <v>330</v>
      </c>
      <c r="P122" s="55">
        <v>-2</v>
      </c>
    </row>
    <row r="123" s="38" customFormat="1" spans="1:16">
      <c r="A123" s="68"/>
      <c r="B123" s="55">
        <v>2</v>
      </c>
      <c r="C123" s="58" t="s">
        <v>11</v>
      </c>
      <c r="D123" s="58">
        <v>12199</v>
      </c>
      <c r="E123" s="58" t="s">
        <v>12</v>
      </c>
      <c r="F123" s="58">
        <v>201.7</v>
      </c>
      <c r="G123" s="75" t="s">
        <v>329</v>
      </c>
      <c r="H123" s="59">
        <v>1</v>
      </c>
      <c r="J123" s="86">
        <v>1</v>
      </c>
      <c r="K123" s="58" t="s">
        <v>104</v>
      </c>
      <c r="L123" s="58">
        <v>11866</v>
      </c>
      <c r="M123" s="58" t="s">
        <v>217</v>
      </c>
      <c r="N123" s="58">
        <v>33.84</v>
      </c>
      <c r="O123" s="58" t="s">
        <v>330</v>
      </c>
      <c r="P123" s="55">
        <v>-2</v>
      </c>
    </row>
    <row r="124" s="38" customFormat="1" spans="1:16">
      <c r="A124" s="68"/>
      <c r="B124" s="55">
        <v>1</v>
      </c>
      <c r="C124" s="58" t="s">
        <v>41</v>
      </c>
      <c r="D124" s="58">
        <v>12536</v>
      </c>
      <c r="E124" s="58" t="s">
        <v>40</v>
      </c>
      <c r="F124" s="58">
        <v>331.21</v>
      </c>
      <c r="G124" s="60" t="s">
        <v>331</v>
      </c>
      <c r="H124" s="59">
        <v>5</v>
      </c>
      <c r="J124" s="86">
        <v>5</v>
      </c>
      <c r="K124" s="58" t="s">
        <v>64</v>
      </c>
      <c r="L124" s="58">
        <v>11711</v>
      </c>
      <c r="M124" s="58" t="s">
        <v>314</v>
      </c>
      <c r="N124" s="58">
        <v>32.2</v>
      </c>
      <c r="O124" s="87"/>
      <c r="P124" s="55">
        <v>-2</v>
      </c>
    </row>
    <row r="125" s="38" customFormat="1" spans="1:16">
      <c r="A125" s="68"/>
      <c r="B125" s="55">
        <v>2</v>
      </c>
      <c r="C125" s="58" t="s">
        <v>100</v>
      </c>
      <c r="D125" s="58">
        <v>7662</v>
      </c>
      <c r="E125" s="58" t="s">
        <v>99</v>
      </c>
      <c r="F125" s="58">
        <v>254.3</v>
      </c>
      <c r="G125" s="60" t="s">
        <v>331</v>
      </c>
      <c r="H125" s="59">
        <v>4</v>
      </c>
      <c r="J125" s="86">
        <v>4</v>
      </c>
      <c r="K125" s="58" t="s">
        <v>60</v>
      </c>
      <c r="L125" s="58">
        <v>10808</v>
      </c>
      <c r="M125" s="58" t="s">
        <v>287</v>
      </c>
      <c r="N125" s="58">
        <v>30.3</v>
      </c>
      <c r="O125" s="87" t="s">
        <v>331</v>
      </c>
      <c r="P125" s="55">
        <v>-2</v>
      </c>
    </row>
    <row r="126" s="38" customFormat="1" spans="1:16">
      <c r="A126" s="68"/>
      <c r="B126" s="55">
        <v>3</v>
      </c>
      <c r="C126" s="58" t="s">
        <v>130</v>
      </c>
      <c r="D126" s="58">
        <v>11830</v>
      </c>
      <c r="E126" s="58" t="s">
        <v>129</v>
      </c>
      <c r="F126" s="58">
        <v>235.39</v>
      </c>
      <c r="G126" s="60" t="s">
        <v>331</v>
      </c>
      <c r="H126" s="59">
        <v>3</v>
      </c>
      <c r="J126" s="86">
        <v>3</v>
      </c>
      <c r="K126" s="58" t="s">
        <v>90</v>
      </c>
      <c r="L126" s="58">
        <v>5880</v>
      </c>
      <c r="M126" s="58" t="s">
        <v>285</v>
      </c>
      <c r="N126" s="58">
        <v>29.18</v>
      </c>
      <c r="O126" s="87" t="s">
        <v>331</v>
      </c>
      <c r="P126" s="55">
        <v>-2</v>
      </c>
    </row>
    <row r="127" s="38" customFormat="1" spans="1:16">
      <c r="A127" s="68"/>
      <c r="B127" s="55">
        <v>4</v>
      </c>
      <c r="C127" s="58" t="s">
        <v>145</v>
      </c>
      <c r="D127" s="58">
        <v>6148</v>
      </c>
      <c r="E127" s="58" t="s">
        <v>144</v>
      </c>
      <c r="F127" s="58">
        <v>235.29</v>
      </c>
      <c r="G127" s="60" t="s">
        <v>331</v>
      </c>
      <c r="H127" s="59">
        <v>2</v>
      </c>
      <c r="J127" s="86">
        <v>2</v>
      </c>
      <c r="K127" s="58" t="s">
        <v>83</v>
      </c>
      <c r="L127" s="58">
        <v>11487</v>
      </c>
      <c r="M127" s="58" t="s">
        <v>200</v>
      </c>
      <c r="N127" s="58">
        <v>24.45</v>
      </c>
      <c r="O127" s="87" t="s">
        <v>331</v>
      </c>
      <c r="P127" s="55">
        <v>0</v>
      </c>
    </row>
    <row r="128" s="38" customFormat="1" spans="1:16">
      <c r="A128" s="68"/>
      <c r="B128" s="55">
        <v>5</v>
      </c>
      <c r="C128" s="58" t="s">
        <v>39</v>
      </c>
      <c r="D128" s="58">
        <v>12254</v>
      </c>
      <c r="E128" s="58" t="s">
        <v>194</v>
      </c>
      <c r="F128" s="58">
        <v>218.98</v>
      </c>
      <c r="G128" s="60" t="s">
        <v>331</v>
      </c>
      <c r="H128" s="59">
        <v>1</v>
      </c>
      <c r="J128" s="86">
        <v>1</v>
      </c>
      <c r="K128" s="58" t="s">
        <v>90</v>
      </c>
      <c r="L128" s="58">
        <v>990264</v>
      </c>
      <c r="M128" s="58" t="s">
        <v>310</v>
      </c>
      <c r="N128" s="58">
        <v>13.93</v>
      </c>
      <c r="O128" s="87" t="s">
        <v>331</v>
      </c>
      <c r="P128" s="55">
        <v>-2</v>
      </c>
    </row>
    <row r="129" s="36" customFormat="1" spans="1:16">
      <c r="A129" s="71" t="s">
        <v>348</v>
      </c>
      <c r="B129" s="50">
        <v>1</v>
      </c>
      <c r="C129" s="51" t="s">
        <v>68</v>
      </c>
      <c r="D129" s="51">
        <v>12197</v>
      </c>
      <c r="E129" s="51" t="s">
        <v>109</v>
      </c>
      <c r="F129" s="51">
        <v>180.01</v>
      </c>
      <c r="G129" s="52" t="s">
        <v>330</v>
      </c>
      <c r="H129" s="53">
        <v>2</v>
      </c>
      <c r="J129" s="83">
        <v>2</v>
      </c>
      <c r="K129" s="51" t="s">
        <v>119</v>
      </c>
      <c r="L129" s="51">
        <v>12147</v>
      </c>
      <c r="M129" s="51" t="s">
        <v>313</v>
      </c>
      <c r="N129" s="51">
        <v>41.29</v>
      </c>
      <c r="O129" s="51" t="s">
        <v>330</v>
      </c>
      <c r="P129" s="50">
        <v>-2</v>
      </c>
    </row>
    <row r="130" s="36" customFormat="1" spans="1:16">
      <c r="A130" s="71"/>
      <c r="B130" s="50">
        <v>2</v>
      </c>
      <c r="C130" s="51" t="s">
        <v>190</v>
      </c>
      <c r="D130" s="51">
        <v>12223</v>
      </c>
      <c r="E130" s="51" t="s">
        <v>189</v>
      </c>
      <c r="F130" s="51">
        <v>178.94</v>
      </c>
      <c r="G130" s="52" t="s">
        <v>329</v>
      </c>
      <c r="H130" s="53">
        <v>1</v>
      </c>
      <c r="J130" s="83">
        <v>1</v>
      </c>
      <c r="K130" s="51" t="s">
        <v>281</v>
      </c>
      <c r="L130" s="51">
        <v>12217</v>
      </c>
      <c r="M130" s="51" t="s">
        <v>315</v>
      </c>
      <c r="N130" s="51">
        <v>22.79</v>
      </c>
      <c r="O130" s="51" t="s">
        <v>330</v>
      </c>
      <c r="P130" s="50">
        <v>-2</v>
      </c>
    </row>
    <row r="131" s="36" customFormat="1" spans="1:16">
      <c r="A131" s="71"/>
      <c r="B131" s="50">
        <v>1</v>
      </c>
      <c r="C131" s="51" t="s">
        <v>35</v>
      </c>
      <c r="D131" s="51">
        <v>4093</v>
      </c>
      <c r="E131" s="51" t="s">
        <v>34</v>
      </c>
      <c r="F131" s="51">
        <v>1597.04</v>
      </c>
      <c r="G131" s="54" t="s">
        <v>331</v>
      </c>
      <c r="H131" s="53">
        <v>5</v>
      </c>
      <c r="J131" s="83">
        <v>5</v>
      </c>
      <c r="K131" s="51" t="s">
        <v>203</v>
      </c>
      <c r="L131" s="51">
        <v>4086</v>
      </c>
      <c r="M131" s="51" t="s">
        <v>307</v>
      </c>
      <c r="N131" s="51">
        <v>28.31</v>
      </c>
      <c r="O131" s="84"/>
      <c r="P131" s="50">
        <v>-2</v>
      </c>
    </row>
    <row r="132" s="36" customFormat="1" spans="1:16">
      <c r="A132" s="71"/>
      <c r="B132" s="50">
        <v>2</v>
      </c>
      <c r="C132" s="51" t="s">
        <v>21</v>
      </c>
      <c r="D132" s="51">
        <v>6965</v>
      </c>
      <c r="E132" s="51" t="s">
        <v>22</v>
      </c>
      <c r="F132" s="51">
        <v>291.58</v>
      </c>
      <c r="G132" s="54" t="s">
        <v>331</v>
      </c>
      <c r="H132" s="53">
        <v>4</v>
      </c>
      <c r="J132" s="83">
        <v>4</v>
      </c>
      <c r="K132" s="51" t="s">
        <v>19</v>
      </c>
      <c r="L132" s="51">
        <v>9841</v>
      </c>
      <c r="M132" s="51" t="s">
        <v>101</v>
      </c>
      <c r="N132" s="51">
        <v>25.94</v>
      </c>
      <c r="O132" s="84" t="s">
        <v>331</v>
      </c>
      <c r="P132" s="50">
        <v>-2</v>
      </c>
    </row>
    <row r="133" s="36" customFormat="1" spans="1:16">
      <c r="A133" s="71"/>
      <c r="B133" s="50">
        <v>3</v>
      </c>
      <c r="C133" s="51" t="s">
        <v>100</v>
      </c>
      <c r="D133" s="51">
        <v>10191</v>
      </c>
      <c r="E133" s="51" t="s">
        <v>120</v>
      </c>
      <c r="F133" s="51">
        <v>266.56</v>
      </c>
      <c r="G133" s="54" t="s">
        <v>331</v>
      </c>
      <c r="H133" s="53">
        <v>3</v>
      </c>
      <c r="J133" s="83">
        <v>3</v>
      </c>
      <c r="K133" s="51" t="s">
        <v>70</v>
      </c>
      <c r="L133" s="51">
        <v>10186</v>
      </c>
      <c r="M133" s="51" t="s">
        <v>242</v>
      </c>
      <c r="N133" s="51">
        <v>24.86</v>
      </c>
      <c r="O133" s="84" t="s">
        <v>331</v>
      </c>
      <c r="P133" s="50">
        <v>-2</v>
      </c>
    </row>
    <row r="134" s="36" customFormat="1" spans="1:16">
      <c r="A134" s="71"/>
      <c r="B134" s="50">
        <v>4</v>
      </c>
      <c r="C134" s="51" t="s">
        <v>134</v>
      </c>
      <c r="D134" s="51">
        <v>12185</v>
      </c>
      <c r="E134" s="51" t="s">
        <v>133</v>
      </c>
      <c r="F134" s="51">
        <v>252.88</v>
      </c>
      <c r="G134" s="54" t="s">
        <v>331</v>
      </c>
      <c r="H134" s="53">
        <v>2</v>
      </c>
      <c r="J134" s="83">
        <v>2</v>
      </c>
      <c r="K134" s="51" t="s">
        <v>299</v>
      </c>
      <c r="L134" s="51">
        <v>11110</v>
      </c>
      <c r="M134" s="51" t="s">
        <v>311</v>
      </c>
      <c r="N134" s="51">
        <v>22.01</v>
      </c>
      <c r="O134" s="84" t="s">
        <v>331</v>
      </c>
      <c r="P134" s="50">
        <v>-2</v>
      </c>
    </row>
    <row r="135" s="36" customFormat="1" spans="1:16">
      <c r="A135" s="71"/>
      <c r="B135" s="50">
        <v>5</v>
      </c>
      <c r="C135" s="51" t="s">
        <v>21</v>
      </c>
      <c r="D135" s="51">
        <v>10816</v>
      </c>
      <c r="E135" s="51" t="s">
        <v>213</v>
      </c>
      <c r="F135" s="51">
        <v>239.87</v>
      </c>
      <c r="G135" s="54" t="s">
        <v>331</v>
      </c>
      <c r="H135" s="53">
        <v>1</v>
      </c>
      <c r="J135" s="83">
        <v>1</v>
      </c>
      <c r="K135" s="51" t="s">
        <v>64</v>
      </c>
      <c r="L135" s="51">
        <v>9988</v>
      </c>
      <c r="M135" s="51" t="s">
        <v>63</v>
      </c>
      <c r="N135" s="51">
        <v>23.51</v>
      </c>
      <c r="O135" s="84" t="s">
        <v>331</v>
      </c>
      <c r="P135" s="50">
        <v>-2</v>
      </c>
    </row>
    <row r="136" s="37" customFormat="1" spans="1:16">
      <c r="A136" s="68" t="s">
        <v>349</v>
      </c>
      <c r="B136" s="55">
        <v>1</v>
      </c>
      <c r="C136" s="58" t="s">
        <v>39</v>
      </c>
      <c r="D136" s="58">
        <v>12215</v>
      </c>
      <c r="E136" s="58" t="s">
        <v>74</v>
      </c>
      <c r="F136" s="58">
        <v>305.92</v>
      </c>
      <c r="G136" s="75" t="s">
        <v>330</v>
      </c>
      <c r="H136" s="59">
        <v>2</v>
      </c>
      <c r="J136" s="86">
        <v>2</v>
      </c>
      <c r="K136" s="58" t="s">
        <v>64</v>
      </c>
      <c r="L136" s="58">
        <v>12493</v>
      </c>
      <c r="M136" s="58" t="s">
        <v>317</v>
      </c>
      <c r="N136" s="58">
        <v>53.41</v>
      </c>
      <c r="O136" s="58" t="s">
        <v>330</v>
      </c>
      <c r="P136" s="55">
        <v>-2</v>
      </c>
    </row>
    <row r="137" s="37" customFormat="1" spans="1:16">
      <c r="A137" s="68"/>
      <c r="B137" s="55">
        <v>2</v>
      </c>
      <c r="C137" s="58" t="s">
        <v>41</v>
      </c>
      <c r="D137" s="58">
        <v>12519</v>
      </c>
      <c r="E137" s="58" t="s">
        <v>52</v>
      </c>
      <c r="F137" s="58">
        <v>256.99</v>
      </c>
      <c r="G137" s="75" t="s">
        <v>329</v>
      </c>
      <c r="H137" s="59">
        <v>1</v>
      </c>
      <c r="J137" s="86">
        <v>1</v>
      </c>
      <c r="K137" s="58" t="s">
        <v>23</v>
      </c>
      <c r="L137" s="58">
        <v>12226</v>
      </c>
      <c r="M137" s="58" t="s">
        <v>316</v>
      </c>
      <c r="N137" s="58">
        <v>39.44</v>
      </c>
      <c r="O137" s="58" t="s">
        <v>330</v>
      </c>
      <c r="P137" s="55">
        <v>-2</v>
      </c>
    </row>
    <row r="138" s="37" customFormat="1" spans="1:16">
      <c r="A138" s="68"/>
      <c r="B138" s="55">
        <v>1</v>
      </c>
      <c r="C138" s="58" t="s">
        <v>37</v>
      </c>
      <c r="D138" s="58">
        <v>7749</v>
      </c>
      <c r="E138" s="58" t="s">
        <v>36</v>
      </c>
      <c r="F138" s="58">
        <v>695.81</v>
      </c>
      <c r="G138" s="60" t="s">
        <v>331</v>
      </c>
      <c r="H138" s="59">
        <v>5</v>
      </c>
      <c r="J138" s="86">
        <v>5</v>
      </c>
      <c r="K138" s="58" t="s">
        <v>90</v>
      </c>
      <c r="L138" s="58">
        <v>990264</v>
      </c>
      <c r="M138" s="58" t="s">
        <v>310</v>
      </c>
      <c r="N138" s="58">
        <v>33.18</v>
      </c>
      <c r="O138" s="87"/>
      <c r="P138" s="55">
        <v>-2</v>
      </c>
    </row>
    <row r="139" s="37" customFormat="1" spans="1:16">
      <c r="A139" s="68"/>
      <c r="B139" s="55">
        <v>2</v>
      </c>
      <c r="C139" s="58" t="s">
        <v>19</v>
      </c>
      <c r="D139" s="58">
        <v>9841</v>
      </c>
      <c r="E139" s="58" t="s">
        <v>101</v>
      </c>
      <c r="F139" s="58">
        <v>472.02</v>
      </c>
      <c r="G139" s="60" t="s">
        <v>331</v>
      </c>
      <c r="H139" s="59">
        <v>4</v>
      </c>
      <c r="J139" s="86">
        <v>4</v>
      </c>
      <c r="K139" s="58" t="s">
        <v>260</v>
      </c>
      <c r="L139" s="58">
        <v>11797</v>
      </c>
      <c r="M139" s="58" t="s">
        <v>259</v>
      </c>
      <c r="N139" s="58">
        <v>28.47</v>
      </c>
      <c r="O139" s="87" t="s">
        <v>331</v>
      </c>
      <c r="P139" s="55">
        <v>-2</v>
      </c>
    </row>
    <row r="140" s="37" customFormat="1" spans="1:16">
      <c r="A140" s="68"/>
      <c r="B140" s="55">
        <v>3</v>
      </c>
      <c r="C140" s="58" t="s">
        <v>50</v>
      </c>
      <c r="D140" s="58">
        <v>4540</v>
      </c>
      <c r="E140" s="58" t="s">
        <v>49</v>
      </c>
      <c r="F140" s="58">
        <v>423.28</v>
      </c>
      <c r="G140" s="60" t="s">
        <v>331</v>
      </c>
      <c r="H140" s="59">
        <v>3</v>
      </c>
      <c r="J140" s="86">
        <v>3</v>
      </c>
      <c r="K140" s="58" t="s">
        <v>64</v>
      </c>
      <c r="L140" s="58">
        <v>11711</v>
      </c>
      <c r="M140" s="58" t="s">
        <v>314</v>
      </c>
      <c r="N140" s="58">
        <v>26.72</v>
      </c>
      <c r="O140" s="87" t="s">
        <v>331</v>
      </c>
      <c r="P140" s="55">
        <v>-2</v>
      </c>
    </row>
    <row r="141" s="37" customFormat="1" spans="1:16">
      <c r="A141" s="68"/>
      <c r="B141" s="55">
        <v>4</v>
      </c>
      <c r="C141" s="58" t="s">
        <v>68</v>
      </c>
      <c r="D141" s="58">
        <v>4246</v>
      </c>
      <c r="E141" s="58" t="s">
        <v>67</v>
      </c>
      <c r="F141" s="58">
        <v>371.63</v>
      </c>
      <c r="G141" s="60" t="s">
        <v>331</v>
      </c>
      <c r="H141" s="59">
        <v>2</v>
      </c>
      <c r="J141" s="86">
        <v>2</v>
      </c>
      <c r="K141" s="58" t="s">
        <v>203</v>
      </c>
      <c r="L141" s="58">
        <v>4086</v>
      </c>
      <c r="M141" s="58" t="s">
        <v>307</v>
      </c>
      <c r="N141" s="58">
        <v>25.67</v>
      </c>
      <c r="O141" s="87" t="s">
        <v>331</v>
      </c>
      <c r="P141" s="55">
        <v>-2</v>
      </c>
    </row>
    <row r="142" s="37" customFormat="1" spans="1:16">
      <c r="A142" s="68"/>
      <c r="B142" s="55">
        <v>5</v>
      </c>
      <c r="C142" s="58" t="s">
        <v>21</v>
      </c>
      <c r="D142" s="58">
        <v>4264</v>
      </c>
      <c r="E142" s="58" t="s">
        <v>44</v>
      </c>
      <c r="F142" s="58">
        <v>313.33</v>
      </c>
      <c r="G142" s="60" t="s">
        <v>331</v>
      </c>
      <c r="H142" s="59">
        <v>1</v>
      </c>
      <c r="J142" s="86">
        <v>1</v>
      </c>
      <c r="K142" s="58" t="s">
        <v>124</v>
      </c>
      <c r="L142" s="58">
        <v>10898</v>
      </c>
      <c r="M142" s="58" t="s">
        <v>155</v>
      </c>
      <c r="N142" s="58">
        <v>21.49</v>
      </c>
      <c r="O142" s="87" t="s">
        <v>331</v>
      </c>
      <c r="P142" s="55">
        <v>-2</v>
      </c>
    </row>
    <row r="143" s="36" customFormat="1" spans="1:16">
      <c r="A143" s="71" t="s">
        <v>350</v>
      </c>
      <c r="B143" s="50">
        <v>1</v>
      </c>
      <c r="C143" s="51" t="s">
        <v>68</v>
      </c>
      <c r="D143" s="51">
        <v>12197</v>
      </c>
      <c r="E143" s="51" t="s">
        <v>109</v>
      </c>
      <c r="F143" s="51">
        <v>455.39</v>
      </c>
      <c r="G143" s="52" t="s">
        <v>330</v>
      </c>
      <c r="H143" s="53">
        <v>2</v>
      </c>
      <c r="J143" s="83">
        <v>2</v>
      </c>
      <c r="K143" s="51" t="s">
        <v>64</v>
      </c>
      <c r="L143" s="51">
        <v>12493</v>
      </c>
      <c r="M143" s="51" t="s">
        <v>317</v>
      </c>
      <c r="N143" s="51">
        <v>86.83</v>
      </c>
      <c r="O143" s="51" t="s">
        <v>330</v>
      </c>
      <c r="P143" s="50">
        <v>-4</v>
      </c>
    </row>
    <row r="144" s="36" customFormat="1" spans="1:16">
      <c r="A144" s="71"/>
      <c r="B144" s="50">
        <v>2</v>
      </c>
      <c r="C144" s="51" t="s">
        <v>192</v>
      </c>
      <c r="D144" s="51">
        <v>12225</v>
      </c>
      <c r="E144" s="51" t="s">
        <v>191</v>
      </c>
      <c r="F144" s="51">
        <v>443.07</v>
      </c>
      <c r="G144" s="52" t="s">
        <v>329</v>
      </c>
      <c r="H144" s="53">
        <v>1</v>
      </c>
      <c r="J144" s="83">
        <v>1</v>
      </c>
      <c r="K144" s="51" t="s">
        <v>15</v>
      </c>
      <c r="L144" s="51">
        <v>12219</v>
      </c>
      <c r="M144" s="51" t="s">
        <v>309</v>
      </c>
      <c r="N144" s="51">
        <v>62.63</v>
      </c>
      <c r="O144" s="51" t="s">
        <v>330</v>
      </c>
      <c r="P144" s="50">
        <v>-2</v>
      </c>
    </row>
    <row r="145" s="36" customFormat="1" spans="1:16">
      <c r="A145" s="71"/>
      <c r="B145" s="50">
        <v>1</v>
      </c>
      <c r="C145" s="51" t="s">
        <v>37</v>
      </c>
      <c r="D145" s="51">
        <v>7749</v>
      </c>
      <c r="E145" s="51" t="s">
        <v>36</v>
      </c>
      <c r="F145" s="51">
        <v>809.88</v>
      </c>
      <c r="G145" s="54" t="s">
        <v>331</v>
      </c>
      <c r="H145" s="53">
        <v>6</v>
      </c>
      <c r="J145" s="83">
        <v>5</v>
      </c>
      <c r="K145" s="51" t="s">
        <v>86</v>
      </c>
      <c r="L145" s="51">
        <v>11059</v>
      </c>
      <c r="M145" s="51" t="s">
        <v>244</v>
      </c>
      <c r="N145" s="51">
        <v>73.26</v>
      </c>
      <c r="O145" s="84"/>
      <c r="P145" s="50">
        <v>-2</v>
      </c>
    </row>
    <row r="146" s="36" customFormat="1" spans="1:16">
      <c r="A146" s="71"/>
      <c r="B146" s="50">
        <v>2</v>
      </c>
      <c r="C146" s="51" t="s">
        <v>21</v>
      </c>
      <c r="D146" s="51">
        <v>6965</v>
      </c>
      <c r="E146" s="51" t="s">
        <v>22</v>
      </c>
      <c r="F146" s="51">
        <v>576.89</v>
      </c>
      <c r="G146" s="54" t="s">
        <v>331</v>
      </c>
      <c r="H146" s="53">
        <v>4</v>
      </c>
      <c r="J146" s="83">
        <v>4</v>
      </c>
      <c r="K146" s="51" t="s">
        <v>90</v>
      </c>
      <c r="L146" s="51">
        <v>10886</v>
      </c>
      <c r="M146" s="51" t="s">
        <v>289</v>
      </c>
      <c r="N146" s="51">
        <v>72.6</v>
      </c>
      <c r="O146" s="84" t="s">
        <v>331</v>
      </c>
      <c r="P146" s="50">
        <v>-2</v>
      </c>
    </row>
    <row r="147" s="36" customFormat="1" spans="1:16">
      <c r="A147" s="71"/>
      <c r="B147" s="50">
        <v>3</v>
      </c>
      <c r="C147" s="51" t="s">
        <v>70</v>
      </c>
      <c r="D147" s="51">
        <v>6390</v>
      </c>
      <c r="E147" s="51" t="s">
        <v>69</v>
      </c>
      <c r="F147" s="51">
        <v>546.91</v>
      </c>
      <c r="G147" s="54" t="s">
        <v>331</v>
      </c>
      <c r="H147" s="53">
        <v>3</v>
      </c>
      <c r="J147" s="83">
        <v>3</v>
      </c>
      <c r="K147" s="51" t="s">
        <v>124</v>
      </c>
      <c r="L147" s="51">
        <v>10898</v>
      </c>
      <c r="M147" s="51" t="s">
        <v>155</v>
      </c>
      <c r="N147" s="51">
        <v>70.69</v>
      </c>
      <c r="O147" s="84" t="s">
        <v>331</v>
      </c>
      <c r="P147" s="50">
        <v>-2</v>
      </c>
    </row>
    <row r="148" s="36" customFormat="1" spans="1:16">
      <c r="A148" s="71"/>
      <c r="B148" s="50">
        <v>4</v>
      </c>
      <c r="C148" s="51" t="s">
        <v>58</v>
      </c>
      <c r="D148" s="51">
        <v>8489</v>
      </c>
      <c r="E148" s="51" t="s">
        <v>151</v>
      </c>
      <c r="F148" s="51">
        <v>541.91</v>
      </c>
      <c r="G148" s="54" t="s">
        <v>331</v>
      </c>
      <c r="H148" s="53">
        <v>2</v>
      </c>
      <c r="J148" s="83">
        <v>2</v>
      </c>
      <c r="K148" s="51" t="s">
        <v>21</v>
      </c>
      <c r="L148" s="51">
        <v>10816</v>
      </c>
      <c r="M148" s="51" t="s">
        <v>213</v>
      </c>
      <c r="N148" s="51">
        <v>32.53</v>
      </c>
      <c r="O148" s="84" t="s">
        <v>331</v>
      </c>
      <c r="P148" s="50">
        <v>-2</v>
      </c>
    </row>
    <row r="149" s="36" customFormat="1" spans="1:16">
      <c r="A149" s="71"/>
      <c r="B149" s="50">
        <v>5</v>
      </c>
      <c r="C149" s="51" t="s">
        <v>182</v>
      </c>
      <c r="D149" s="51">
        <v>11363</v>
      </c>
      <c r="E149" s="51" t="s">
        <v>181</v>
      </c>
      <c r="F149" s="51">
        <v>536.83</v>
      </c>
      <c r="G149" s="54" t="s">
        <v>331</v>
      </c>
      <c r="H149" s="53">
        <v>1</v>
      </c>
      <c r="J149" s="83">
        <v>1</v>
      </c>
      <c r="K149" s="51" t="s">
        <v>150</v>
      </c>
      <c r="L149" s="51">
        <v>997367</v>
      </c>
      <c r="M149" s="51" t="s">
        <v>321</v>
      </c>
      <c r="N149" s="51">
        <v>25.05</v>
      </c>
      <c r="O149" s="84" t="s">
        <v>331</v>
      </c>
      <c r="P149" s="50">
        <v>-2</v>
      </c>
    </row>
    <row r="150" s="39" customFormat="1" spans="1:16">
      <c r="A150" s="88" t="s">
        <v>351</v>
      </c>
      <c r="B150" s="55">
        <v>1</v>
      </c>
      <c r="C150" s="58" t="s">
        <v>205</v>
      </c>
      <c r="D150" s="58">
        <v>12235</v>
      </c>
      <c r="E150" s="58" t="s">
        <v>204</v>
      </c>
      <c r="F150" s="58">
        <v>321.14</v>
      </c>
      <c r="G150" s="75" t="s">
        <v>330</v>
      </c>
      <c r="H150" s="59">
        <v>2</v>
      </c>
      <c r="J150" s="86">
        <v>2</v>
      </c>
      <c r="K150" s="58" t="s">
        <v>187</v>
      </c>
      <c r="L150" s="58">
        <v>12201</v>
      </c>
      <c r="M150" s="58" t="s">
        <v>218</v>
      </c>
      <c r="N150" s="58">
        <v>68.72</v>
      </c>
      <c r="O150" s="58" t="s">
        <v>330</v>
      </c>
      <c r="P150" s="55">
        <v>-2</v>
      </c>
    </row>
    <row r="151" s="39" customFormat="1" spans="1:16">
      <c r="A151" s="88"/>
      <c r="B151" s="55">
        <v>2</v>
      </c>
      <c r="C151" s="58" t="s">
        <v>104</v>
      </c>
      <c r="D151" s="58">
        <v>11866</v>
      </c>
      <c r="E151" s="58" t="s">
        <v>217</v>
      </c>
      <c r="F151" s="58">
        <v>408.32</v>
      </c>
      <c r="G151" s="75" t="s">
        <v>329</v>
      </c>
      <c r="H151" s="59">
        <v>1</v>
      </c>
      <c r="J151" s="86">
        <v>1</v>
      </c>
      <c r="K151" s="58" t="s">
        <v>319</v>
      </c>
      <c r="L151" s="58">
        <v>12232</v>
      </c>
      <c r="M151" s="58" t="s">
        <v>318</v>
      </c>
      <c r="N151" s="58">
        <v>51.34</v>
      </c>
      <c r="O151" s="58" t="s">
        <v>330</v>
      </c>
      <c r="P151" s="55">
        <v>-2</v>
      </c>
    </row>
    <row r="152" s="39" customFormat="1" spans="1:16">
      <c r="A152" s="88"/>
      <c r="B152" s="55">
        <v>1</v>
      </c>
      <c r="C152" s="58" t="s">
        <v>86</v>
      </c>
      <c r="D152" s="58">
        <v>11621</v>
      </c>
      <c r="E152" s="58" t="s">
        <v>85</v>
      </c>
      <c r="F152" s="58">
        <v>471.36</v>
      </c>
      <c r="G152" s="61" t="s">
        <v>331</v>
      </c>
      <c r="H152" s="59">
        <v>5</v>
      </c>
      <c r="J152" s="86">
        <v>5</v>
      </c>
      <c r="K152" s="58" t="s">
        <v>236</v>
      </c>
      <c r="L152" s="58">
        <v>8903</v>
      </c>
      <c r="M152" s="58" t="s">
        <v>305</v>
      </c>
      <c r="N152" s="58">
        <v>55.52</v>
      </c>
      <c r="O152" s="87"/>
      <c r="P152" s="55">
        <v>-2</v>
      </c>
    </row>
    <row r="153" s="39" customFormat="1" spans="1:16">
      <c r="A153" s="88"/>
      <c r="B153" s="55">
        <v>2</v>
      </c>
      <c r="C153" s="58" t="s">
        <v>15</v>
      </c>
      <c r="D153" s="58">
        <v>4301</v>
      </c>
      <c r="E153" s="58" t="s">
        <v>16</v>
      </c>
      <c r="F153" s="58">
        <v>427.63</v>
      </c>
      <c r="G153" s="60" t="s">
        <v>331</v>
      </c>
      <c r="H153" s="59">
        <v>4</v>
      </c>
      <c r="J153" s="86">
        <v>4</v>
      </c>
      <c r="K153" s="58" t="s">
        <v>90</v>
      </c>
      <c r="L153" s="58">
        <v>990264</v>
      </c>
      <c r="M153" s="58" t="s">
        <v>310</v>
      </c>
      <c r="N153" s="58">
        <v>49.06</v>
      </c>
      <c r="O153" s="87" t="s">
        <v>331</v>
      </c>
      <c r="P153" s="55">
        <v>-2</v>
      </c>
    </row>
    <row r="154" s="39" customFormat="1" spans="1:16">
      <c r="A154" s="88"/>
      <c r="B154" s="55">
        <v>3</v>
      </c>
      <c r="C154" s="58" t="s">
        <v>134</v>
      </c>
      <c r="D154" s="58">
        <v>12332</v>
      </c>
      <c r="E154" s="58" t="s">
        <v>195</v>
      </c>
      <c r="F154" s="58">
        <v>406.27</v>
      </c>
      <c r="G154" s="60" t="s">
        <v>331</v>
      </c>
      <c r="H154" s="59">
        <v>3</v>
      </c>
      <c r="J154" s="86">
        <v>3</v>
      </c>
      <c r="K154" s="58" t="s">
        <v>60</v>
      </c>
      <c r="L154" s="58">
        <v>10808</v>
      </c>
      <c r="M154" s="58" t="s">
        <v>287</v>
      </c>
      <c r="N154" s="58">
        <v>47.11</v>
      </c>
      <c r="O154" s="87" t="s">
        <v>331</v>
      </c>
      <c r="P154" s="55">
        <v>-2</v>
      </c>
    </row>
    <row r="155" s="39" customFormat="1" spans="1:16">
      <c r="A155" s="88"/>
      <c r="B155" s="55">
        <v>4</v>
      </c>
      <c r="C155" s="58" t="s">
        <v>37</v>
      </c>
      <c r="D155" s="58">
        <v>7317</v>
      </c>
      <c r="E155" s="58" t="s">
        <v>51</v>
      </c>
      <c r="F155" s="58">
        <v>402.96</v>
      </c>
      <c r="G155" s="60" t="s">
        <v>331</v>
      </c>
      <c r="H155" s="59">
        <v>2</v>
      </c>
      <c r="J155" s="86">
        <v>2</v>
      </c>
      <c r="K155" s="58" t="s">
        <v>163</v>
      </c>
      <c r="L155" s="58">
        <v>12092</v>
      </c>
      <c r="M155" s="58" t="s">
        <v>265</v>
      </c>
      <c r="N155" s="58">
        <v>46.85</v>
      </c>
      <c r="O155" s="87" t="s">
        <v>331</v>
      </c>
      <c r="P155" s="55">
        <v>-2</v>
      </c>
    </row>
    <row r="156" s="39" customFormat="1" spans="1:16">
      <c r="A156" s="88"/>
      <c r="B156" s="55">
        <v>5</v>
      </c>
      <c r="C156" s="58" t="s">
        <v>197</v>
      </c>
      <c r="D156" s="58">
        <v>12624</v>
      </c>
      <c r="E156" s="58" t="s">
        <v>196</v>
      </c>
      <c r="F156" s="58">
        <v>401.41</v>
      </c>
      <c r="G156" s="60" t="s">
        <v>331</v>
      </c>
      <c r="H156" s="59">
        <v>1</v>
      </c>
      <c r="J156" s="86">
        <v>1</v>
      </c>
      <c r="K156" s="58" t="s">
        <v>83</v>
      </c>
      <c r="L156" s="58">
        <v>11487</v>
      </c>
      <c r="M156" s="58" t="s">
        <v>200</v>
      </c>
      <c r="N156" s="58">
        <v>37.34</v>
      </c>
      <c r="O156" s="87" t="s">
        <v>331</v>
      </c>
      <c r="P156" s="55">
        <v>0</v>
      </c>
    </row>
    <row r="157" s="40" customFormat="1" spans="1:16">
      <c r="A157" s="89">
        <v>8.17</v>
      </c>
      <c r="B157" s="50">
        <v>1</v>
      </c>
      <c r="C157" s="51" t="s">
        <v>41</v>
      </c>
      <c r="D157" s="51">
        <v>12519</v>
      </c>
      <c r="E157" s="51" t="s">
        <v>52</v>
      </c>
      <c r="F157" s="51">
        <v>308.49</v>
      </c>
      <c r="G157" s="52" t="s">
        <v>330</v>
      </c>
      <c r="H157" s="53">
        <v>2</v>
      </c>
      <c r="J157" s="83">
        <v>2</v>
      </c>
      <c r="K157" s="51" t="s">
        <v>23</v>
      </c>
      <c r="L157" s="51">
        <v>12226</v>
      </c>
      <c r="M157" s="51" t="s">
        <v>316</v>
      </c>
      <c r="N157" s="51">
        <v>25.04</v>
      </c>
      <c r="O157" s="51" t="s">
        <v>330</v>
      </c>
      <c r="P157" s="50">
        <v>-2</v>
      </c>
    </row>
    <row r="158" s="40" customFormat="1" spans="1:16">
      <c r="A158" s="89"/>
      <c r="B158" s="50">
        <v>2</v>
      </c>
      <c r="C158" s="51" t="s">
        <v>111</v>
      </c>
      <c r="D158" s="51">
        <v>12203</v>
      </c>
      <c r="E158" s="51" t="s">
        <v>110</v>
      </c>
      <c r="F158" s="51">
        <v>194.39</v>
      </c>
      <c r="G158" s="52" t="s">
        <v>329</v>
      </c>
      <c r="H158" s="53">
        <v>1</v>
      </c>
      <c r="J158" s="83">
        <v>1</v>
      </c>
      <c r="K158" s="51" t="s">
        <v>122</v>
      </c>
      <c r="L158" s="51">
        <v>12146</v>
      </c>
      <c r="M158" s="51" t="s">
        <v>301</v>
      </c>
      <c r="N158" s="51">
        <v>23.82</v>
      </c>
      <c r="O158" s="51" t="s">
        <v>330</v>
      </c>
      <c r="P158" s="50">
        <v>-2</v>
      </c>
    </row>
    <row r="159" s="40" customFormat="1" spans="1:16">
      <c r="A159" s="89"/>
      <c r="B159" s="50">
        <v>1</v>
      </c>
      <c r="C159" s="51" t="s">
        <v>78</v>
      </c>
      <c r="D159" s="51">
        <v>6823</v>
      </c>
      <c r="E159" s="51" t="s">
        <v>77</v>
      </c>
      <c r="F159" s="51">
        <v>446.78</v>
      </c>
      <c r="G159" s="85" t="s">
        <v>331</v>
      </c>
      <c r="H159" s="53">
        <v>5</v>
      </c>
      <c r="J159" s="83">
        <v>5</v>
      </c>
      <c r="K159" s="51" t="s">
        <v>299</v>
      </c>
      <c r="L159" s="51">
        <v>11868</v>
      </c>
      <c r="M159" s="51" t="s">
        <v>298</v>
      </c>
      <c r="N159" s="51">
        <v>40.23</v>
      </c>
      <c r="O159" s="84"/>
      <c r="P159" s="50">
        <v>-2</v>
      </c>
    </row>
    <row r="160" s="40" customFormat="1" spans="1:16">
      <c r="A160" s="89"/>
      <c r="B160" s="50">
        <v>2</v>
      </c>
      <c r="C160" s="51" t="s">
        <v>48</v>
      </c>
      <c r="D160" s="51">
        <v>12184</v>
      </c>
      <c r="E160" s="51" t="s">
        <v>47</v>
      </c>
      <c r="F160" s="51">
        <v>377.5</v>
      </c>
      <c r="G160" s="54" t="s">
        <v>331</v>
      </c>
      <c r="H160" s="53">
        <v>4</v>
      </c>
      <c r="J160" s="83">
        <v>4</v>
      </c>
      <c r="K160" s="51" t="s">
        <v>233</v>
      </c>
      <c r="L160" s="51">
        <v>7645</v>
      </c>
      <c r="M160" s="51" t="s">
        <v>232</v>
      </c>
      <c r="N160" s="51">
        <v>39.86</v>
      </c>
      <c r="O160" s="84" t="s">
        <v>331</v>
      </c>
      <c r="P160" s="50">
        <v>-2</v>
      </c>
    </row>
    <row r="161" s="40" customFormat="1" spans="1:16">
      <c r="A161" s="89"/>
      <c r="B161" s="50">
        <v>3</v>
      </c>
      <c r="C161" s="51" t="s">
        <v>96</v>
      </c>
      <c r="D161" s="51">
        <v>4330</v>
      </c>
      <c r="E161" s="51" t="s">
        <v>173</v>
      </c>
      <c r="F161" s="51">
        <v>359.25</v>
      </c>
      <c r="G161" s="54" t="s">
        <v>331</v>
      </c>
      <c r="H161" s="53">
        <v>3</v>
      </c>
      <c r="J161" s="83">
        <v>3</v>
      </c>
      <c r="K161" s="51" t="s">
        <v>299</v>
      </c>
      <c r="L161" s="51">
        <v>11110</v>
      </c>
      <c r="M161" s="51" t="s">
        <v>311</v>
      </c>
      <c r="N161" s="51">
        <v>23.72</v>
      </c>
      <c r="O161" s="84" t="s">
        <v>331</v>
      </c>
      <c r="P161" s="50">
        <v>-2</v>
      </c>
    </row>
    <row r="162" s="40" customFormat="1" spans="1:16">
      <c r="A162" s="89"/>
      <c r="B162" s="50">
        <v>4</v>
      </c>
      <c r="C162" s="51" t="s">
        <v>19</v>
      </c>
      <c r="D162" s="51">
        <v>6472</v>
      </c>
      <c r="E162" s="51" t="s">
        <v>20</v>
      </c>
      <c r="F162" s="51">
        <v>356.98</v>
      </c>
      <c r="G162" s="54" t="s">
        <v>331</v>
      </c>
      <c r="H162" s="53">
        <v>2</v>
      </c>
      <c r="J162" s="83">
        <v>2</v>
      </c>
      <c r="K162" s="51" t="s">
        <v>64</v>
      </c>
      <c r="L162" s="51">
        <v>11711</v>
      </c>
      <c r="M162" s="51" t="s">
        <v>314</v>
      </c>
      <c r="N162" s="51">
        <v>23.08</v>
      </c>
      <c r="O162" s="84" t="s">
        <v>331</v>
      </c>
      <c r="P162" s="50">
        <v>-2</v>
      </c>
    </row>
    <row r="163" s="40" customFormat="1" spans="1:16">
      <c r="A163" s="89"/>
      <c r="B163" s="50">
        <v>5</v>
      </c>
      <c r="C163" s="51" t="s">
        <v>163</v>
      </c>
      <c r="D163" s="51">
        <v>9983</v>
      </c>
      <c r="E163" s="51" t="s">
        <v>212</v>
      </c>
      <c r="F163" s="51">
        <v>334.49</v>
      </c>
      <c r="G163" s="54" t="s">
        <v>331</v>
      </c>
      <c r="H163" s="53">
        <v>1</v>
      </c>
      <c r="J163" s="83">
        <v>1</v>
      </c>
      <c r="K163" s="51" t="s">
        <v>15</v>
      </c>
      <c r="L163" s="51">
        <v>9840</v>
      </c>
      <c r="M163" s="51" t="s">
        <v>286</v>
      </c>
      <c r="N163" s="51">
        <v>13.93</v>
      </c>
      <c r="O163" s="84" t="s">
        <v>331</v>
      </c>
      <c r="P163" s="50">
        <v>-2</v>
      </c>
    </row>
    <row r="164" s="36" customFormat="1" spans="1:16">
      <c r="A164" s="90" t="s">
        <v>352</v>
      </c>
      <c r="B164" s="55">
        <v>1</v>
      </c>
      <c r="C164" s="58" t="s">
        <v>169</v>
      </c>
      <c r="D164" s="58">
        <v>12233</v>
      </c>
      <c r="E164" s="58" t="s">
        <v>168</v>
      </c>
      <c r="F164" s="58">
        <v>243.51</v>
      </c>
      <c r="G164" s="75" t="s">
        <v>330</v>
      </c>
      <c r="H164" s="59">
        <v>2</v>
      </c>
      <c r="J164" s="86">
        <v>2</v>
      </c>
      <c r="K164" s="58" t="s">
        <v>15</v>
      </c>
      <c r="L164" s="58">
        <v>12219</v>
      </c>
      <c r="M164" s="58" t="s">
        <v>309</v>
      </c>
      <c r="N164" s="58">
        <v>29.41</v>
      </c>
      <c r="O164" s="58" t="s">
        <v>330</v>
      </c>
      <c r="P164" s="55">
        <v>-2</v>
      </c>
    </row>
    <row r="165" s="36" customFormat="1" spans="1:16">
      <c r="A165" s="68"/>
      <c r="B165" s="55">
        <v>2</v>
      </c>
      <c r="C165" s="58" t="s">
        <v>122</v>
      </c>
      <c r="D165" s="58">
        <v>12394</v>
      </c>
      <c r="E165" s="58" t="s">
        <v>139</v>
      </c>
      <c r="F165" s="58">
        <v>218.23</v>
      </c>
      <c r="G165" s="75" t="s">
        <v>329</v>
      </c>
      <c r="H165" s="59">
        <v>1</v>
      </c>
      <c r="J165" s="86">
        <v>1</v>
      </c>
      <c r="K165" s="58" t="s">
        <v>319</v>
      </c>
      <c r="L165" s="58">
        <v>12232</v>
      </c>
      <c r="M165" s="58" t="s">
        <v>318</v>
      </c>
      <c r="N165" s="58">
        <v>28.68</v>
      </c>
      <c r="O165" s="58" t="s">
        <v>330</v>
      </c>
      <c r="P165" s="55">
        <v>-2</v>
      </c>
    </row>
    <row r="166" s="36" customFormat="1" spans="1:16">
      <c r="A166" s="68"/>
      <c r="B166" s="55">
        <v>1</v>
      </c>
      <c r="C166" s="58" t="s">
        <v>17</v>
      </c>
      <c r="D166" s="58">
        <v>9331</v>
      </c>
      <c r="E166" s="58" t="s">
        <v>18</v>
      </c>
      <c r="F166" s="58">
        <v>745.46</v>
      </c>
      <c r="G166" s="61" t="s">
        <v>331</v>
      </c>
      <c r="H166" s="59">
        <v>5</v>
      </c>
      <c r="J166" s="86">
        <v>5</v>
      </c>
      <c r="K166" s="58" t="s">
        <v>215</v>
      </c>
      <c r="L166" s="58">
        <v>11656</v>
      </c>
      <c r="M166" s="58" t="s">
        <v>214</v>
      </c>
      <c r="N166" s="58">
        <v>40.23</v>
      </c>
      <c r="O166" s="87"/>
      <c r="P166" s="55">
        <v>-2</v>
      </c>
    </row>
    <row r="167" s="36" customFormat="1" spans="1:16">
      <c r="A167" s="68"/>
      <c r="B167" s="55">
        <v>2</v>
      </c>
      <c r="C167" s="58" t="s">
        <v>54</v>
      </c>
      <c r="D167" s="58">
        <v>4089</v>
      </c>
      <c r="E167" s="58" t="s">
        <v>53</v>
      </c>
      <c r="F167" s="58">
        <v>433.7</v>
      </c>
      <c r="G167" s="60" t="s">
        <v>331</v>
      </c>
      <c r="H167" s="59">
        <v>4</v>
      </c>
      <c r="J167" s="86">
        <v>4</v>
      </c>
      <c r="K167" s="58" t="s">
        <v>19</v>
      </c>
      <c r="L167" s="58">
        <v>11446</v>
      </c>
      <c r="M167" s="58" t="s">
        <v>254</v>
      </c>
      <c r="N167" s="58">
        <v>39.61</v>
      </c>
      <c r="O167" s="87" t="s">
        <v>331</v>
      </c>
      <c r="P167" s="55">
        <v>-2</v>
      </c>
    </row>
    <row r="168" s="36" customFormat="1" spans="1:16">
      <c r="A168" s="68"/>
      <c r="B168" s="55">
        <v>3</v>
      </c>
      <c r="C168" s="58" t="s">
        <v>130</v>
      </c>
      <c r="D168" s="58">
        <v>7948</v>
      </c>
      <c r="E168" s="58" t="s">
        <v>304</v>
      </c>
      <c r="F168" s="58">
        <v>375.82</v>
      </c>
      <c r="G168" s="60" t="s">
        <v>331</v>
      </c>
      <c r="H168" s="59">
        <v>3</v>
      </c>
      <c r="J168" s="86">
        <v>3</v>
      </c>
      <c r="K168" s="58" t="s">
        <v>83</v>
      </c>
      <c r="L168" s="58">
        <v>11487</v>
      </c>
      <c r="M168" s="58" t="s">
        <v>200</v>
      </c>
      <c r="N168" s="58">
        <v>37.36</v>
      </c>
      <c r="O168" s="87" t="s">
        <v>331</v>
      </c>
      <c r="P168" s="55">
        <v>0</v>
      </c>
    </row>
    <row r="169" s="36" customFormat="1" spans="1:16">
      <c r="A169" s="68"/>
      <c r="B169" s="55">
        <v>4</v>
      </c>
      <c r="C169" s="58" t="s">
        <v>48</v>
      </c>
      <c r="D169" s="58">
        <v>12184</v>
      </c>
      <c r="E169" s="58" t="s">
        <v>47</v>
      </c>
      <c r="F169" s="58">
        <v>374.78</v>
      </c>
      <c r="G169" s="60" t="s">
        <v>331</v>
      </c>
      <c r="H169" s="59">
        <v>3</v>
      </c>
      <c r="J169" s="86">
        <v>2</v>
      </c>
      <c r="K169" s="58" t="s">
        <v>35</v>
      </c>
      <c r="L169" s="58">
        <v>4302</v>
      </c>
      <c r="M169" s="58" t="s">
        <v>172</v>
      </c>
      <c r="N169" s="58">
        <v>28.91</v>
      </c>
      <c r="O169" s="87" t="s">
        <v>331</v>
      </c>
      <c r="P169" s="55">
        <v>-2</v>
      </c>
    </row>
    <row r="170" s="36" customFormat="1" spans="1:16">
      <c r="A170" s="68"/>
      <c r="B170" s="55">
        <v>5</v>
      </c>
      <c r="C170" s="58" t="s">
        <v>35</v>
      </c>
      <c r="D170" s="58">
        <v>4093</v>
      </c>
      <c r="E170" s="58" t="s">
        <v>34</v>
      </c>
      <c r="F170" s="58">
        <v>373.92</v>
      </c>
      <c r="G170" s="60" t="s">
        <v>331</v>
      </c>
      <c r="H170" s="59">
        <v>1</v>
      </c>
      <c r="J170" s="86">
        <v>1</v>
      </c>
      <c r="K170" s="58" t="s">
        <v>299</v>
      </c>
      <c r="L170" s="58">
        <v>11110</v>
      </c>
      <c r="M170" s="58" t="s">
        <v>311</v>
      </c>
      <c r="N170" s="58">
        <v>22.39</v>
      </c>
      <c r="O170" s="87" t="s">
        <v>331</v>
      </c>
      <c r="P170" s="55">
        <v>-4</v>
      </c>
    </row>
    <row r="171" s="36" customFormat="1" spans="1:16">
      <c r="A171" s="71" t="s">
        <v>353</v>
      </c>
      <c r="B171" s="50">
        <v>1</v>
      </c>
      <c r="C171" s="51" t="s">
        <v>41</v>
      </c>
      <c r="D171" s="51">
        <v>12519</v>
      </c>
      <c r="E171" s="51" t="s">
        <v>52</v>
      </c>
      <c r="F171" s="51">
        <v>429.7</v>
      </c>
      <c r="G171" s="52" t="s">
        <v>330</v>
      </c>
      <c r="H171" s="53">
        <v>2</v>
      </c>
      <c r="J171" s="83">
        <v>2</v>
      </c>
      <c r="K171" s="51" t="s">
        <v>205</v>
      </c>
      <c r="L171" s="51">
        <v>12235</v>
      </c>
      <c r="M171" s="51" t="s">
        <v>204</v>
      </c>
      <c r="N171" s="51">
        <v>25.92</v>
      </c>
      <c r="O171" s="51" t="s">
        <v>330</v>
      </c>
      <c r="P171" s="50">
        <v>-2</v>
      </c>
    </row>
    <row r="172" s="36" customFormat="1" spans="1:16">
      <c r="A172" s="71"/>
      <c r="B172" s="50">
        <v>2</v>
      </c>
      <c r="C172" s="51" t="s">
        <v>88</v>
      </c>
      <c r="D172" s="51">
        <v>12221</v>
      </c>
      <c r="E172" s="51" t="s">
        <v>87</v>
      </c>
      <c r="F172" s="51">
        <v>250.53</v>
      </c>
      <c r="G172" s="52" t="s">
        <v>329</v>
      </c>
      <c r="H172" s="53">
        <v>1</v>
      </c>
      <c r="J172" s="83">
        <v>1</v>
      </c>
      <c r="K172" s="51" t="s">
        <v>72</v>
      </c>
      <c r="L172" s="51">
        <v>12224</v>
      </c>
      <c r="M172" s="51" t="s">
        <v>320</v>
      </c>
      <c r="N172" s="51">
        <v>21.39</v>
      </c>
      <c r="O172" s="51" t="s">
        <v>330</v>
      </c>
      <c r="P172" s="50">
        <v>-2</v>
      </c>
    </row>
    <row r="173" s="36" customFormat="1" spans="1:16">
      <c r="A173" s="71"/>
      <c r="B173" s="50">
        <v>1</v>
      </c>
      <c r="C173" s="51" t="s">
        <v>35</v>
      </c>
      <c r="D173" s="51">
        <v>4093</v>
      </c>
      <c r="E173" s="51" t="s">
        <v>34</v>
      </c>
      <c r="F173" s="51">
        <v>1298.05</v>
      </c>
      <c r="G173" s="85" t="s">
        <v>331</v>
      </c>
      <c r="H173" s="53">
        <v>6</v>
      </c>
      <c r="J173" s="83">
        <v>5</v>
      </c>
      <c r="K173" s="51" t="s">
        <v>209</v>
      </c>
      <c r="L173" s="51">
        <v>10857</v>
      </c>
      <c r="M173" s="51" t="s">
        <v>288</v>
      </c>
      <c r="N173" s="51">
        <v>38.78</v>
      </c>
      <c r="O173" s="84"/>
      <c r="P173" s="50">
        <v>-2</v>
      </c>
    </row>
    <row r="174" s="36" customFormat="1" spans="1:16">
      <c r="A174" s="71"/>
      <c r="B174" s="50">
        <v>2</v>
      </c>
      <c r="C174" s="51" t="s">
        <v>64</v>
      </c>
      <c r="D174" s="51">
        <v>9988</v>
      </c>
      <c r="E174" s="51" t="s">
        <v>63</v>
      </c>
      <c r="F174" s="51">
        <v>1089.61</v>
      </c>
      <c r="G174" s="54" t="s">
        <v>331</v>
      </c>
      <c r="H174" s="53">
        <v>4</v>
      </c>
      <c r="J174" s="83">
        <v>4</v>
      </c>
      <c r="K174" s="51" t="s">
        <v>258</v>
      </c>
      <c r="L174" s="51">
        <v>12276</v>
      </c>
      <c r="M174" s="51" t="s">
        <v>302</v>
      </c>
      <c r="N174" s="51">
        <v>33.25</v>
      </c>
      <c r="O174" s="84" t="s">
        <v>331</v>
      </c>
      <c r="P174" s="50">
        <v>-2</v>
      </c>
    </row>
    <row r="175" s="36" customFormat="1" spans="1:16">
      <c r="A175" s="71"/>
      <c r="B175" s="50">
        <v>3</v>
      </c>
      <c r="C175" s="51" t="s">
        <v>70</v>
      </c>
      <c r="D175" s="51">
        <v>6390</v>
      </c>
      <c r="E175" s="51" t="s">
        <v>69</v>
      </c>
      <c r="F175" s="51">
        <v>1014.66</v>
      </c>
      <c r="G175" s="54" t="s">
        <v>331</v>
      </c>
      <c r="H175" s="53">
        <v>3</v>
      </c>
      <c r="J175" s="83">
        <v>3</v>
      </c>
      <c r="K175" s="51" t="s">
        <v>215</v>
      </c>
      <c r="L175" s="51">
        <v>4444</v>
      </c>
      <c r="M175" s="51" t="s">
        <v>225</v>
      </c>
      <c r="N175" s="51">
        <v>27.28</v>
      </c>
      <c r="O175" s="84" t="s">
        <v>331</v>
      </c>
      <c r="P175" s="50">
        <v>-2</v>
      </c>
    </row>
    <row r="176" s="36" customFormat="1" ht="15.95" customHeight="1" spans="1:16">
      <c r="A176" s="71"/>
      <c r="B176" s="50">
        <v>4</v>
      </c>
      <c r="C176" s="51" t="s">
        <v>83</v>
      </c>
      <c r="D176" s="51">
        <v>10650</v>
      </c>
      <c r="E176" s="51" t="s">
        <v>154</v>
      </c>
      <c r="F176" s="51">
        <v>641.33</v>
      </c>
      <c r="G176" s="54" t="s">
        <v>331</v>
      </c>
      <c r="H176" s="53">
        <v>2</v>
      </c>
      <c r="J176" s="83">
        <v>2</v>
      </c>
      <c r="K176" s="51" t="s">
        <v>90</v>
      </c>
      <c r="L176" s="51">
        <v>991137</v>
      </c>
      <c r="M176" s="51" t="s">
        <v>279</v>
      </c>
      <c r="N176" s="51">
        <v>27.12</v>
      </c>
      <c r="O176" s="84" t="s">
        <v>331</v>
      </c>
      <c r="P176" s="50">
        <v>-2</v>
      </c>
    </row>
    <row r="177" s="36" customFormat="1" spans="1:16">
      <c r="A177" s="71"/>
      <c r="B177" s="50">
        <v>5</v>
      </c>
      <c r="C177" s="51" t="s">
        <v>37</v>
      </c>
      <c r="D177" s="51">
        <v>7317</v>
      </c>
      <c r="E177" s="51" t="s">
        <v>51</v>
      </c>
      <c r="F177" s="51">
        <v>588.48</v>
      </c>
      <c r="G177" s="54" t="s">
        <v>331</v>
      </c>
      <c r="H177" s="53">
        <v>1</v>
      </c>
      <c r="J177" s="83">
        <v>1</v>
      </c>
      <c r="K177" s="51" t="s">
        <v>15</v>
      </c>
      <c r="L177" s="51">
        <v>10931</v>
      </c>
      <c r="M177" s="51" t="s">
        <v>290</v>
      </c>
      <c r="N177" s="51">
        <v>23.92</v>
      </c>
      <c r="O177" s="74" t="s">
        <v>331</v>
      </c>
      <c r="P177" s="50">
        <v>-2</v>
      </c>
    </row>
    <row r="178" s="37" customFormat="1" spans="1:16">
      <c r="A178" s="68" t="s">
        <v>354</v>
      </c>
      <c r="B178" s="55">
        <v>1</v>
      </c>
      <c r="C178" s="58" t="s">
        <v>41</v>
      </c>
      <c r="D178" s="58">
        <v>12519</v>
      </c>
      <c r="E178" s="58" t="s">
        <v>52</v>
      </c>
      <c r="F178" s="58">
        <v>330.05</v>
      </c>
      <c r="G178" s="75" t="s">
        <v>330</v>
      </c>
      <c r="H178" s="59">
        <v>3</v>
      </c>
      <c r="J178" s="86">
        <v>2</v>
      </c>
      <c r="K178" s="58" t="s">
        <v>203</v>
      </c>
      <c r="L178" s="58">
        <v>12208</v>
      </c>
      <c r="M178" s="58" t="s">
        <v>170</v>
      </c>
      <c r="N178" s="58">
        <v>81.11</v>
      </c>
      <c r="O178" s="58" t="s">
        <v>330</v>
      </c>
      <c r="P178" s="55">
        <v>-2</v>
      </c>
    </row>
    <row r="179" s="37" customFormat="1" spans="1:16">
      <c r="A179" s="68"/>
      <c r="B179" s="55">
        <v>2</v>
      </c>
      <c r="C179" s="58" t="s">
        <v>88</v>
      </c>
      <c r="D179" s="58">
        <v>12221</v>
      </c>
      <c r="E179" s="58" t="s">
        <v>87</v>
      </c>
      <c r="F179" s="58">
        <v>302.87</v>
      </c>
      <c r="G179" s="75" t="s">
        <v>329</v>
      </c>
      <c r="H179" s="59">
        <v>2</v>
      </c>
      <c r="J179" s="86">
        <v>1</v>
      </c>
      <c r="K179" s="58" t="s">
        <v>319</v>
      </c>
      <c r="L179" s="58">
        <v>12232</v>
      </c>
      <c r="M179" s="58" t="s">
        <v>318</v>
      </c>
      <c r="N179" s="58">
        <v>62.51</v>
      </c>
      <c r="O179" s="58" t="s">
        <v>330</v>
      </c>
      <c r="P179" s="55">
        <v>-2</v>
      </c>
    </row>
    <row r="180" s="37" customFormat="1" ht="18" customHeight="1" spans="1:16">
      <c r="A180" s="68"/>
      <c r="B180" s="55">
        <v>1</v>
      </c>
      <c r="C180" s="58" t="s">
        <v>15</v>
      </c>
      <c r="D180" s="58">
        <v>4301</v>
      </c>
      <c r="E180" s="58" t="s">
        <v>16</v>
      </c>
      <c r="F180" s="58">
        <v>485.76</v>
      </c>
      <c r="G180" s="61" t="s">
        <v>331</v>
      </c>
      <c r="H180" s="59">
        <v>5</v>
      </c>
      <c r="J180" s="86">
        <v>5</v>
      </c>
      <c r="K180" s="58" t="s">
        <v>76</v>
      </c>
      <c r="L180" s="58">
        <v>11876</v>
      </c>
      <c r="M180" s="58" t="s">
        <v>264</v>
      </c>
      <c r="N180" s="58">
        <v>47.4</v>
      </c>
      <c r="O180" s="87"/>
      <c r="P180" s="55">
        <v>-2</v>
      </c>
    </row>
    <row r="181" s="37" customFormat="1" spans="1:16">
      <c r="A181" s="68"/>
      <c r="B181" s="55">
        <v>2</v>
      </c>
      <c r="C181" s="58" t="s">
        <v>96</v>
      </c>
      <c r="D181" s="58">
        <v>5406</v>
      </c>
      <c r="E181" s="58" t="s">
        <v>95</v>
      </c>
      <c r="F181" s="58">
        <v>463.95</v>
      </c>
      <c r="G181" s="60" t="s">
        <v>331</v>
      </c>
      <c r="H181" s="59">
        <v>4</v>
      </c>
      <c r="J181" s="86">
        <v>4</v>
      </c>
      <c r="K181" s="58" t="s">
        <v>150</v>
      </c>
      <c r="L181" s="58">
        <v>997367</v>
      </c>
      <c r="M181" s="58" t="s">
        <v>321</v>
      </c>
      <c r="N181" s="58">
        <v>41.45</v>
      </c>
      <c r="O181" s="87" t="s">
        <v>331</v>
      </c>
      <c r="P181" s="55">
        <v>-2</v>
      </c>
    </row>
    <row r="182" s="37" customFormat="1" spans="1:16">
      <c r="A182" s="68"/>
      <c r="B182" s="55">
        <v>3</v>
      </c>
      <c r="C182" s="58" t="s">
        <v>56</v>
      </c>
      <c r="D182" s="58">
        <v>6810</v>
      </c>
      <c r="E182" s="58" t="s">
        <v>116</v>
      </c>
      <c r="F182" s="58">
        <v>449.74</v>
      </c>
      <c r="G182" s="60" t="s">
        <v>331</v>
      </c>
      <c r="H182" s="59">
        <v>3</v>
      </c>
      <c r="J182" s="86">
        <v>3</v>
      </c>
      <c r="K182" s="58" t="s">
        <v>130</v>
      </c>
      <c r="L182" s="58">
        <v>7948</v>
      </c>
      <c r="M182" s="58" t="s">
        <v>304</v>
      </c>
      <c r="N182" s="58">
        <v>34.95</v>
      </c>
      <c r="O182" s="87" t="s">
        <v>331</v>
      </c>
      <c r="P182" s="55">
        <v>-2</v>
      </c>
    </row>
    <row r="183" s="37" customFormat="1" spans="1:16">
      <c r="A183" s="68"/>
      <c r="B183" s="55">
        <v>4</v>
      </c>
      <c r="C183" s="58" t="s">
        <v>165</v>
      </c>
      <c r="D183" s="58">
        <v>12190</v>
      </c>
      <c r="E183" s="58" t="s">
        <v>164</v>
      </c>
      <c r="F183" s="58">
        <v>430.62</v>
      </c>
      <c r="G183" s="60" t="s">
        <v>331</v>
      </c>
      <c r="H183" s="59">
        <v>2</v>
      </c>
      <c r="J183" s="86">
        <v>2</v>
      </c>
      <c r="K183" s="58" t="s">
        <v>11</v>
      </c>
      <c r="L183" s="58">
        <v>4311</v>
      </c>
      <c r="M183" s="58" t="s">
        <v>224</v>
      </c>
      <c r="N183" s="58">
        <v>33.65</v>
      </c>
      <c r="O183" s="87" t="s">
        <v>331</v>
      </c>
      <c r="P183" s="55">
        <v>-2</v>
      </c>
    </row>
    <row r="184" s="37" customFormat="1" spans="1:16">
      <c r="A184" s="68"/>
      <c r="B184" s="55">
        <v>5</v>
      </c>
      <c r="C184" s="58" t="s">
        <v>211</v>
      </c>
      <c r="D184" s="58">
        <v>9749</v>
      </c>
      <c r="E184" s="58" t="s">
        <v>210</v>
      </c>
      <c r="F184" s="58">
        <v>383.16</v>
      </c>
      <c r="G184" s="60" t="s">
        <v>331</v>
      </c>
      <c r="H184" s="59">
        <v>1</v>
      </c>
      <c r="J184" s="86">
        <v>1</v>
      </c>
      <c r="K184" s="58" t="s">
        <v>227</v>
      </c>
      <c r="L184" s="58">
        <v>5698</v>
      </c>
      <c r="M184" s="58" t="s">
        <v>226</v>
      </c>
      <c r="N184" s="58">
        <v>23.45</v>
      </c>
      <c r="O184" s="74" t="s">
        <v>331</v>
      </c>
      <c r="P184" s="55">
        <v>-2</v>
      </c>
    </row>
    <row r="185" s="36" customFormat="1" spans="1:16">
      <c r="A185" s="71" t="s">
        <v>355</v>
      </c>
      <c r="B185" s="50">
        <v>1</v>
      </c>
      <c r="C185" s="51" t="s">
        <v>106</v>
      </c>
      <c r="D185" s="51">
        <v>11880</v>
      </c>
      <c r="E185" s="51" t="s">
        <v>105</v>
      </c>
      <c r="F185" s="51">
        <v>206.19</v>
      </c>
      <c r="G185" s="52" t="s">
        <v>329</v>
      </c>
      <c r="H185" s="53">
        <v>2</v>
      </c>
      <c r="J185" s="83">
        <v>2</v>
      </c>
      <c r="K185" s="51" t="s">
        <v>209</v>
      </c>
      <c r="L185" s="51">
        <v>12139</v>
      </c>
      <c r="M185" s="51" t="s">
        <v>300</v>
      </c>
      <c r="N185" s="51">
        <v>32.41</v>
      </c>
      <c r="O185" s="51" t="s">
        <v>330</v>
      </c>
      <c r="P185" s="50">
        <v>-2</v>
      </c>
    </row>
    <row r="186" s="36" customFormat="1" spans="1:16">
      <c r="A186" s="71"/>
      <c r="B186" s="50">
        <v>2</v>
      </c>
      <c r="C186" s="51" t="s">
        <v>281</v>
      </c>
      <c r="D186" s="51">
        <v>12054</v>
      </c>
      <c r="E186" s="51" t="s">
        <v>280</v>
      </c>
      <c r="F186" s="51">
        <v>201.27</v>
      </c>
      <c r="G186" s="52" t="s">
        <v>329</v>
      </c>
      <c r="H186" s="53">
        <v>1</v>
      </c>
      <c r="J186" s="83">
        <v>1</v>
      </c>
      <c r="K186" s="51" t="s">
        <v>88</v>
      </c>
      <c r="L186" s="51">
        <v>12221</v>
      </c>
      <c r="M186" s="51" t="s">
        <v>87</v>
      </c>
      <c r="N186" s="51">
        <v>31.73</v>
      </c>
      <c r="O186" s="51" t="s">
        <v>330</v>
      </c>
      <c r="P186" s="50">
        <v>-2</v>
      </c>
    </row>
    <row r="187" s="36" customFormat="1" spans="1:16">
      <c r="A187" s="71"/>
      <c r="B187" s="50">
        <v>1</v>
      </c>
      <c r="C187" s="51" t="s">
        <v>37</v>
      </c>
      <c r="D187" s="51">
        <v>7749</v>
      </c>
      <c r="E187" s="51" t="s">
        <v>36</v>
      </c>
      <c r="F187" s="51">
        <v>467.26</v>
      </c>
      <c r="G187" s="85" t="s">
        <v>331</v>
      </c>
      <c r="H187" s="53">
        <v>5</v>
      </c>
      <c r="J187" s="83">
        <v>5</v>
      </c>
      <c r="K187" s="51" t="s">
        <v>236</v>
      </c>
      <c r="L187" s="51">
        <v>8903</v>
      </c>
      <c r="M187" s="51" t="s">
        <v>305</v>
      </c>
      <c r="N187" s="51">
        <v>22.63</v>
      </c>
      <c r="O187" s="84"/>
      <c r="P187" s="50">
        <v>-2</v>
      </c>
    </row>
    <row r="188" s="36" customFormat="1" spans="1:16">
      <c r="A188" s="71"/>
      <c r="B188" s="50">
        <v>2</v>
      </c>
      <c r="C188" s="51" t="s">
        <v>104</v>
      </c>
      <c r="D188" s="51">
        <v>11241</v>
      </c>
      <c r="E188" s="51" t="s">
        <v>103</v>
      </c>
      <c r="F188" s="51">
        <v>426.21</v>
      </c>
      <c r="G188" s="54" t="s">
        <v>331</v>
      </c>
      <c r="H188" s="53">
        <v>4</v>
      </c>
      <c r="J188" s="83">
        <v>4</v>
      </c>
      <c r="K188" s="51" t="s">
        <v>72</v>
      </c>
      <c r="L188" s="51">
        <v>11453</v>
      </c>
      <c r="M188" s="51" t="s">
        <v>199</v>
      </c>
      <c r="N188" s="51">
        <v>20.83</v>
      </c>
      <c r="O188" s="84" t="s">
        <v>331</v>
      </c>
      <c r="P188" s="50">
        <v>-2</v>
      </c>
    </row>
    <row r="189" s="36" customFormat="1" spans="1:16">
      <c r="A189" s="71"/>
      <c r="B189" s="50">
        <v>3</v>
      </c>
      <c r="C189" s="51" t="s">
        <v>66</v>
      </c>
      <c r="D189" s="51">
        <v>12408</v>
      </c>
      <c r="E189" s="51" t="s">
        <v>65</v>
      </c>
      <c r="F189" s="51">
        <v>306.29</v>
      </c>
      <c r="G189" s="54" t="s">
        <v>331</v>
      </c>
      <c r="H189" s="53">
        <v>3</v>
      </c>
      <c r="J189" s="83">
        <v>3</v>
      </c>
      <c r="K189" s="51" t="s">
        <v>209</v>
      </c>
      <c r="L189" s="51">
        <v>10857</v>
      </c>
      <c r="M189" s="51" t="s">
        <v>288</v>
      </c>
      <c r="N189" s="51">
        <v>20.47</v>
      </c>
      <c r="O189" s="84" t="s">
        <v>331</v>
      </c>
      <c r="P189" s="50">
        <v>-2</v>
      </c>
    </row>
    <row r="190" s="36" customFormat="1" spans="1:16">
      <c r="A190" s="71"/>
      <c r="B190" s="50">
        <v>4</v>
      </c>
      <c r="C190" s="51" t="s">
        <v>39</v>
      </c>
      <c r="D190" s="51">
        <v>4033</v>
      </c>
      <c r="E190" s="51" t="s">
        <v>38</v>
      </c>
      <c r="F190" s="51">
        <v>266.67</v>
      </c>
      <c r="G190" s="54" t="s">
        <v>331</v>
      </c>
      <c r="H190" s="53">
        <v>2</v>
      </c>
      <c r="J190" s="83">
        <v>2</v>
      </c>
      <c r="K190" s="51" t="s">
        <v>83</v>
      </c>
      <c r="L190" s="51">
        <v>11487</v>
      </c>
      <c r="M190" s="51" t="s">
        <v>200</v>
      </c>
      <c r="N190" s="51">
        <v>17.04</v>
      </c>
      <c r="O190" s="84" t="s">
        <v>331</v>
      </c>
      <c r="P190" s="50">
        <v>0</v>
      </c>
    </row>
    <row r="191" s="36" customFormat="1" spans="1:16">
      <c r="A191" s="71"/>
      <c r="B191" s="50">
        <v>5</v>
      </c>
      <c r="C191" s="51" t="s">
        <v>187</v>
      </c>
      <c r="D191" s="51">
        <v>12091</v>
      </c>
      <c r="E191" s="51" t="s">
        <v>186</v>
      </c>
      <c r="F191" s="51">
        <v>242.01</v>
      </c>
      <c r="G191" s="54" t="s">
        <v>331</v>
      </c>
      <c r="H191" s="53">
        <v>1</v>
      </c>
      <c r="J191" s="83">
        <v>1</v>
      </c>
      <c r="K191" s="51" t="s">
        <v>43</v>
      </c>
      <c r="L191" s="51">
        <v>11824</v>
      </c>
      <c r="M191" s="51" t="s">
        <v>261</v>
      </c>
      <c r="N191" s="51">
        <v>16.37</v>
      </c>
      <c r="O191" s="74" t="s">
        <v>331</v>
      </c>
      <c r="P191" s="50">
        <v>-2</v>
      </c>
    </row>
    <row r="192" s="37" customFormat="1" spans="1:16">
      <c r="A192" s="68" t="s">
        <v>356</v>
      </c>
      <c r="B192" s="55">
        <v>1</v>
      </c>
      <c r="C192" s="58" t="s">
        <v>159</v>
      </c>
      <c r="D192" s="58">
        <v>11761</v>
      </c>
      <c r="E192" s="58" t="s">
        <v>158</v>
      </c>
      <c r="F192" s="58">
        <v>216.98</v>
      </c>
      <c r="G192" s="75" t="s">
        <v>329</v>
      </c>
      <c r="H192" s="59">
        <v>2</v>
      </c>
      <c r="J192" s="86">
        <v>2</v>
      </c>
      <c r="K192" s="58" t="s">
        <v>122</v>
      </c>
      <c r="L192" s="58">
        <v>12394</v>
      </c>
      <c r="M192" s="58" t="s">
        <v>139</v>
      </c>
      <c r="N192" s="58">
        <v>26.58</v>
      </c>
      <c r="O192" s="58" t="s">
        <v>330</v>
      </c>
      <c r="P192" s="55">
        <v>-2</v>
      </c>
    </row>
    <row r="193" s="37" customFormat="1" spans="1:16">
      <c r="A193" s="68"/>
      <c r="B193" s="55">
        <v>2</v>
      </c>
      <c r="C193" s="58" t="s">
        <v>136</v>
      </c>
      <c r="D193" s="58">
        <v>12218</v>
      </c>
      <c r="E193" s="58" t="s">
        <v>135</v>
      </c>
      <c r="F193" s="58">
        <v>203.1</v>
      </c>
      <c r="G193" s="75" t="s">
        <v>329</v>
      </c>
      <c r="H193" s="59">
        <v>1</v>
      </c>
      <c r="J193" s="86">
        <v>1</v>
      </c>
      <c r="K193" s="58" t="s">
        <v>72</v>
      </c>
      <c r="L193" s="58">
        <v>12224</v>
      </c>
      <c r="M193" s="58" t="s">
        <v>320</v>
      </c>
      <c r="N193" s="58">
        <v>18.67</v>
      </c>
      <c r="O193" s="58" t="s">
        <v>330</v>
      </c>
      <c r="P193" s="55">
        <v>-2</v>
      </c>
    </row>
    <row r="194" s="37" customFormat="1" spans="1:16">
      <c r="A194" s="68"/>
      <c r="B194" s="55">
        <v>1</v>
      </c>
      <c r="C194" s="58" t="s">
        <v>41</v>
      </c>
      <c r="D194" s="58">
        <v>12536</v>
      </c>
      <c r="E194" s="58" t="s">
        <v>40</v>
      </c>
      <c r="F194" s="58">
        <v>400.06</v>
      </c>
      <c r="G194" s="61" t="s">
        <v>331</v>
      </c>
      <c r="H194" s="59">
        <v>5</v>
      </c>
      <c r="J194" s="86">
        <v>5</v>
      </c>
      <c r="K194" s="58" t="s">
        <v>37</v>
      </c>
      <c r="L194" s="58">
        <v>11458</v>
      </c>
      <c r="M194" s="58" t="s">
        <v>255</v>
      </c>
      <c r="N194" s="58">
        <v>28.95</v>
      </c>
      <c r="O194" s="87"/>
      <c r="P194" s="55">
        <v>-2</v>
      </c>
    </row>
    <row r="195" s="37" customFormat="1" spans="1:16">
      <c r="A195" s="68"/>
      <c r="B195" s="55">
        <v>2</v>
      </c>
      <c r="C195" s="58" t="s">
        <v>58</v>
      </c>
      <c r="D195" s="58">
        <v>6251</v>
      </c>
      <c r="E195" s="58" t="s">
        <v>57</v>
      </c>
      <c r="F195" s="58">
        <v>369.15</v>
      </c>
      <c r="G195" s="60" t="s">
        <v>331</v>
      </c>
      <c r="H195" s="59">
        <v>4</v>
      </c>
      <c r="J195" s="86">
        <v>4</v>
      </c>
      <c r="K195" s="58" t="s">
        <v>83</v>
      </c>
      <c r="L195" s="58">
        <v>11487</v>
      </c>
      <c r="M195" s="58" t="s">
        <v>200</v>
      </c>
      <c r="N195" s="58">
        <v>28.52</v>
      </c>
      <c r="O195" s="87" t="s">
        <v>331</v>
      </c>
      <c r="P195" s="55">
        <v>0</v>
      </c>
    </row>
    <row r="196" s="37" customFormat="1" spans="1:16">
      <c r="A196" s="68"/>
      <c r="B196" s="55">
        <v>3</v>
      </c>
      <c r="C196" s="58" t="s">
        <v>66</v>
      </c>
      <c r="D196" s="58">
        <v>12408</v>
      </c>
      <c r="E196" s="58" t="s">
        <v>65</v>
      </c>
      <c r="F196" s="58">
        <v>254.01</v>
      </c>
      <c r="G196" s="60" t="s">
        <v>331</v>
      </c>
      <c r="H196" s="59">
        <v>4</v>
      </c>
      <c r="J196" s="86">
        <v>3</v>
      </c>
      <c r="K196" s="58" t="s">
        <v>277</v>
      </c>
      <c r="L196" s="58">
        <v>12453</v>
      </c>
      <c r="M196" s="58" t="s">
        <v>276</v>
      </c>
      <c r="N196" s="58">
        <v>27.33</v>
      </c>
      <c r="O196" s="87" t="s">
        <v>331</v>
      </c>
      <c r="P196" s="55">
        <v>-2</v>
      </c>
    </row>
    <row r="197" s="37" customFormat="1" spans="1:16">
      <c r="A197" s="68"/>
      <c r="B197" s="55">
        <v>4</v>
      </c>
      <c r="C197" s="58" t="s">
        <v>90</v>
      </c>
      <c r="D197" s="58">
        <v>7107</v>
      </c>
      <c r="E197" s="58" t="s">
        <v>117</v>
      </c>
      <c r="F197" s="58">
        <v>244.23</v>
      </c>
      <c r="G197" s="60" t="s">
        <v>331</v>
      </c>
      <c r="H197" s="59">
        <v>2</v>
      </c>
      <c r="J197" s="86">
        <v>2</v>
      </c>
      <c r="K197" s="58" t="s">
        <v>43</v>
      </c>
      <c r="L197" s="58">
        <v>10927</v>
      </c>
      <c r="M197" s="58" t="s">
        <v>243</v>
      </c>
      <c r="N197" s="58">
        <v>26.36</v>
      </c>
      <c r="O197" s="87" t="s">
        <v>331</v>
      </c>
      <c r="P197" s="55">
        <v>-2</v>
      </c>
    </row>
    <row r="198" s="37" customFormat="1" spans="1:16">
      <c r="A198" s="68"/>
      <c r="B198" s="55">
        <v>5</v>
      </c>
      <c r="C198" s="58" t="s">
        <v>37</v>
      </c>
      <c r="D198" s="58">
        <v>7749</v>
      </c>
      <c r="E198" s="58" t="s">
        <v>36</v>
      </c>
      <c r="F198" s="58">
        <v>229.39</v>
      </c>
      <c r="G198" s="60" t="s">
        <v>331</v>
      </c>
      <c r="H198" s="59">
        <v>1</v>
      </c>
      <c r="J198" s="86">
        <v>1</v>
      </c>
      <c r="K198" s="58" t="s">
        <v>150</v>
      </c>
      <c r="L198" s="58">
        <v>997367</v>
      </c>
      <c r="M198" s="58" t="s">
        <v>321</v>
      </c>
      <c r="N198" s="58">
        <v>25.17</v>
      </c>
      <c r="O198" s="74" t="s">
        <v>331</v>
      </c>
      <c r="P198" s="55">
        <v>-2</v>
      </c>
    </row>
    <row r="199" s="38" customFormat="1" spans="1:16">
      <c r="A199" s="71" t="s">
        <v>357</v>
      </c>
      <c r="B199" s="50">
        <v>1</v>
      </c>
      <c r="C199" s="51" t="s">
        <v>104</v>
      </c>
      <c r="D199" s="51">
        <v>11866</v>
      </c>
      <c r="E199" s="51" t="s">
        <v>217</v>
      </c>
      <c r="F199" s="51">
        <v>403.76</v>
      </c>
      <c r="G199" s="52" t="s">
        <v>329</v>
      </c>
      <c r="H199" s="53">
        <v>2</v>
      </c>
      <c r="J199" s="83">
        <v>2</v>
      </c>
      <c r="K199" s="51" t="s">
        <v>209</v>
      </c>
      <c r="L199" s="51">
        <v>12139</v>
      </c>
      <c r="M199" s="51" t="s">
        <v>300</v>
      </c>
      <c r="N199" s="51">
        <v>74.33</v>
      </c>
      <c r="O199" s="51" t="s">
        <v>330</v>
      </c>
      <c r="P199" s="50">
        <v>-2</v>
      </c>
    </row>
    <row r="200" s="38" customFormat="1" spans="1:16">
      <c r="A200" s="71"/>
      <c r="B200" s="50">
        <v>2</v>
      </c>
      <c r="C200" s="51" t="s">
        <v>46</v>
      </c>
      <c r="D200" s="51">
        <v>12508</v>
      </c>
      <c r="E200" s="51" t="s">
        <v>113</v>
      </c>
      <c r="F200" s="51">
        <v>394.15</v>
      </c>
      <c r="G200" s="52" t="s">
        <v>329</v>
      </c>
      <c r="H200" s="53">
        <v>1</v>
      </c>
      <c r="J200" s="83">
        <v>1</v>
      </c>
      <c r="K200" s="51" t="s">
        <v>319</v>
      </c>
      <c r="L200" s="51">
        <v>12232</v>
      </c>
      <c r="M200" s="51" t="s">
        <v>318</v>
      </c>
      <c r="N200" s="51">
        <v>64.12</v>
      </c>
      <c r="O200" s="51" t="s">
        <v>330</v>
      </c>
      <c r="P200" s="50">
        <v>-2</v>
      </c>
    </row>
    <row r="201" s="38" customFormat="1" spans="1:16">
      <c r="A201" s="71"/>
      <c r="B201" s="50">
        <v>1</v>
      </c>
      <c r="C201" s="51" t="s">
        <v>80</v>
      </c>
      <c r="D201" s="51">
        <v>7917</v>
      </c>
      <c r="E201" s="51" t="s">
        <v>79</v>
      </c>
      <c r="F201" s="51">
        <v>509.18</v>
      </c>
      <c r="G201" s="85" t="s">
        <v>331</v>
      </c>
      <c r="H201" s="53">
        <v>5</v>
      </c>
      <c r="J201" s="83">
        <v>5</v>
      </c>
      <c r="K201" s="51" t="s">
        <v>284</v>
      </c>
      <c r="L201" s="51">
        <v>5501</v>
      </c>
      <c r="M201" s="51" t="s">
        <v>283</v>
      </c>
      <c r="N201" s="51">
        <v>57.74</v>
      </c>
      <c r="O201" s="84"/>
      <c r="P201" s="50">
        <v>-2</v>
      </c>
    </row>
    <row r="202" s="38" customFormat="1" spans="1:16">
      <c r="A202" s="71"/>
      <c r="B202" s="50">
        <v>2</v>
      </c>
      <c r="C202" s="51" t="s">
        <v>15</v>
      </c>
      <c r="D202" s="51">
        <v>4301</v>
      </c>
      <c r="E202" s="51" t="s">
        <v>16</v>
      </c>
      <c r="F202" s="51">
        <v>477.17</v>
      </c>
      <c r="G202" s="54" t="s">
        <v>331</v>
      </c>
      <c r="H202" s="53">
        <v>4</v>
      </c>
      <c r="J202" s="83">
        <v>4</v>
      </c>
      <c r="K202" s="51" t="s">
        <v>209</v>
      </c>
      <c r="L202" s="51">
        <v>5457</v>
      </c>
      <c r="M202" s="51" t="s">
        <v>208</v>
      </c>
      <c r="N202" s="51">
        <v>49.17</v>
      </c>
      <c r="O202" s="84" t="s">
        <v>331</v>
      </c>
      <c r="P202" s="50">
        <v>-2</v>
      </c>
    </row>
    <row r="203" s="38" customFormat="1" spans="1:16">
      <c r="A203" s="71"/>
      <c r="B203" s="50">
        <v>3</v>
      </c>
      <c r="C203" s="51" t="s">
        <v>150</v>
      </c>
      <c r="D203" s="51">
        <v>7583</v>
      </c>
      <c r="E203" s="51" t="s">
        <v>149</v>
      </c>
      <c r="F203" s="51">
        <v>427.82</v>
      </c>
      <c r="G203" s="54" t="s">
        <v>331</v>
      </c>
      <c r="H203" s="53">
        <v>3</v>
      </c>
      <c r="J203" s="83">
        <v>3</v>
      </c>
      <c r="K203" s="51" t="s">
        <v>70</v>
      </c>
      <c r="L203" s="51">
        <v>8731</v>
      </c>
      <c r="M203" s="51" t="s">
        <v>237</v>
      </c>
      <c r="N203" s="51">
        <v>39.46</v>
      </c>
      <c r="O203" s="84" t="s">
        <v>331</v>
      </c>
      <c r="P203" s="50">
        <v>-2</v>
      </c>
    </row>
    <row r="204" s="38" customFormat="1" spans="1:16">
      <c r="A204" s="71"/>
      <c r="B204" s="50">
        <v>4</v>
      </c>
      <c r="C204" s="51" t="s">
        <v>141</v>
      </c>
      <c r="D204" s="51">
        <v>5407</v>
      </c>
      <c r="E204" s="51" t="s">
        <v>140</v>
      </c>
      <c r="F204" s="51">
        <v>419.02</v>
      </c>
      <c r="G204" s="54" t="s">
        <v>331</v>
      </c>
      <c r="H204" s="53">
        <v>2</v>
      </c>
      <c r="J204" s="83">
        <v>2</v>
      </c>
      <c r="K204" s="51" t="s">
        <v>150</v>
      </c>
      <c r="L204" s="51">
        <v>12255</v>
      </c>
      <c r="M204" s="51" t="s">
        <v>206</v>
      </c>
      <c r="N204" s="51">
        <v>37.52</v>
      </c>
      <c r="O204" s="84" t="s">
        <v>331</v>
      </c>
      <c r="P204" s="50">
        <v>0</v>
      </c>
    </row>
    <row r="205" s="38" customFormat="1" spans="1:16">
      <c r="A205" s="71"/>
      <c r="B205" s="50">
        <v>5</v>
      </c>
      <c r="C205" s="51" t="s">
        <v>179</v>
      </c>
      <c r="D205" s="51">
        <v>8763</v>
      </c>
      <c r="E205" s="51" t="s">
        <v>178</v>
      </c>
      <c r="F205" s="51">
        <v>398.96</v>
      </c>
      <c r="G205" s="54" t="s">
        <v>331</v>
      </c>
      <c r="H205" s="53">
        <v>1</v>
      </c>
      <c r="J205" s="83">
        <v>1</v>
      </c>
      <c r="K205" s="51" t="s">
        <v>239</v>
      </c>
      <c r="L205" s="51">
        <v>11863</v>
      </c>
      <c r="M205" s="51" t="s">
        <v>312</v>
      </c>
      <c r="N205" s="51">
        <v>25.27</v>
      </c>
      <c r="O205" s="74" t="s">
        <v>331</v>
      </c>
      <c r="P205" s="50">
        <v>-2</v>
      </c>
    </row>
    <row r="206" s="38" customFormat="1" spans="1:16">
      <c r="A206" s="68" t="s">
        <v>358</v>
      </c>
      <c r="B206" s="55">
        <v>1</v>
      </c>
      <c r="C206" s="58" t="s">
        <v>46</v>
      </c>
      <c r="D206" s="58">
        <v>12496</v>
      </c>
      <c r="E206" s="58" t="s">
        <v>112</v>
      </c>
      <c r="F206" s="58">
        <v>306.82</v>
      </c>
      <c r="G206" s="75" t="s">
        <v>329</v>
      </c>
      <c r="H206" s="59">
        <v>2</v>
      </c>
      <c r="J206" s="86">
        <v>2</v>
      </c>
      <c r="K206" s="58" t="s">
        <v>72</v>
      </c>
      <c r="L206" s="58">
        <v>12224</v>
      </c>
      <c r="M206" s="58" t="s">
        <v>320</v>
      </c>
      <c r="N206" s="58">
        <v>37.89</v>
      </c>
      <c r="O206" s="58" t="s">
        <v>330</v>
      </c>
      <c r="P206" s="55">
        <v>-2</v>
      </c>
    </row>
    <row r="207" s="38" customFormat="1" spans="1:16">
      <c r="A207" s="68"/>
      <c r="B207" s="55">
        <v>2</v>
      </c>
      <c r="C207" s="58" t="s">
        <v>39</v>
      </c>
      <c r="D207" s="58">
        <v>12215</v>
      </c>
      <c r="E207" s="58" t="s">
        <v>74</v>
      </c>
      <c r="F207" s="58">
        <v>229.68</v>
      </c>
      <c r="G207" s="75" t="s">
        <v>329</v>
      </c>
      <c r="H207" s="59">
        <v>1</v>
      </c>
      <c r="J207" s="86">
        <v>1</v>
      </c>
      <c r="K207" s="58" t="s">
        <v>258</v>
      </c>
      <c r="L207" s="58">
        <v>12209</v>
      </c>
      <c r="M207" s="58" t="s">
        <v>308</v>
      </c>
      <c r="N207" s="58">
        <v>26.13</v>
      </c>
      <c r="O207" s="58" t="s">
        <v>330</v>
      </c>
      <c r="P207" s="55">
        <v>-2</v>
      </c>
    </row>
    <row r="208" s="38" customFormat="1" spans="1:16">
      <c r="A208" s="68"/>
      <c r="B208" s="55">
        <v>1</v>
      </c>
      <c r="C208" s="58" t="s">
        <v>58</v>
      </c>
      <c r="D208" s="58">
        <v>6251</v>
      </c>
      <c r="E208" s="58" t="s">
        <v>57</v>
      </c>
      <c r="F208" s="58">
        <v>340.63</v>
      </c>
      <c r="G208" s="61" t="s">
        <v>331</v>
      </c>
      <c r="H208" s="59">
        <v>5</v>
      </c>
      <c r="J208" s="86">
        <v>5</v>
      </c>
      <c r="K208" s="58" t="s">
        <v>15</v>
      </c>
      <c r="L208" s="58">
        <v>10931</v>
      </c>
      <c r="M208" s="58" t="s">
        <v>290</v>
      </c>
      <c r="N208" s="58">
        <v>31.14</v>
      </c>
      <c r="O208" s="87"/>
      <c r="P208" s="55">
        <v>-2</v>
      </c>
    </row>
    <row r="209" s="38" customFormat="1" spans="1:16">
      <c r="A209" s="68"/>
      <c r="B209" s="55">
        <v>2</v>
      </c>
      <c r="C209" s="58" t="s">
        <v>62</v>
      </c>
      <c r="D209" s="58">
        <v>6456</v>
      </c>
      <c r="E209" s="58" t="s">
        <v>61</v>
      </c>
      <c r="F209" s="58">
        <v>262.43</v>
      </c>
      <c r="G209" s="60" t="s">
        <v>331</v>
      </c>
      <c r="H209" s="59">
        <v>4</v>
      </c>
      <c r="J209" s="86">
        <v>4</v>
      </c>
      <c r="K209" s="58" t="s">
        <v>251</v>
      </c>
      <c r="L209" s="58">
        <v>11178</v>
      </c>
      <c r="M209" s="58" t="s">
        <v>250</v>
      </c>
      <c r="N209" s="58">
        <v>28</v>
      </c>
      <c r="O209" s="87" t="s">
        <v>331</v>
      </c>
      <c r="P209" s="55">
        <v>-2</v>
      </c>
    </row>
    <row r="210" s="38" customFormat="1" spans="1:16">
      <c r="A210" s="68"/>
      <c r="B210" s="55">
        <v>3</v>
      </c>
      <c r="C210" s="58" t="s">
        <v>46</v>
      </c>
      <c r="D210" s="58">
        <v>11782</v>
      </c>
      <c r="E210" s="58" t="s">
        <v>45</v>
      </c>
      <c r="F210" s="58">
        <v>231.98</v>
      </c>
      <c r="G210" s="60" t="s">
        <v>331</v>
      </c>
      <c r="H210" s="59">
        <v>3</v>
      </c>
      <c r="J210" s="86">
        <v>3</v>
      </c>
      <c r="K210" s="58" t="s">
        <v>130</v>
      </c>
      <c r="L210" s="58">
        <v>7948</v>
      </c>
      <c r="M210" s="58" t="s">
        <v>304</v>
      </c>
      <c r="N210" s="58">
        <v>26.46</v>
      </c>
      <c r="O210" s="87" t="s">
        <v>331</v>
      </c>
      <c r="P210" s="55">
        <v>-2</v>
      </c>
    </row>
    <row r="211" s="38" customFormat="1" spans="1:16">
      <c r="A211" s="68"/>
      <c r="B211" s="55">
        <v>4</v>
      </c>
      <c r="C211" s="58" t="s">
        <v>41</v>
      </c>
      <c r="D211" s="58">
        <v>12536</v>
      </c>
      <c r="E211" s="58" t="s">
        <v>40</v>
      </c>
      <c r="F211" s="58">
        <v>228.76</v>
      </c>
      <c r="G211" s="60" t="s">
        <v>331</v>
      </c>
      <c r="H211" s="59">
        <v>2</v>
      </c>
      <c r="J211" s="86">
        <v>2</v>
      </c>
      <c r="K211" s="58" t="s">
        <v>187</v>
      </c>
      <c r="L211" s="58">
        <v>11841</v>
      </c>
      <c r="M211" s="58" t="s">
        <v>297</v>
      </c>
      <c r="N211" s="58">
        <v>25.34</v>
      </c>
      <c r="O211" s="87" t="s">
        <v>331</v>
      </c>
      <c r="P211" s="55">
        <v>-2</v>
      </c>
    </row>
    <row r="212" s="38" customFormat="1" spans="1:16">
      <c r="A212" s="68"/>
      <c r="B212" s="55">
        <v>5</v>
      </c>
      <c r="C212" s="58" t="s">
        <v>124</v>
      </c>
      <c r="D212" s="58">
        <v>10907</v>
      </c>
      <c r="E212" s="58" t="s">
        <v>123</v>
      </c>
      <c r="F212" s="58">
        <v>215.92</v>
      </c>
      <c r="G212" s="60" t="s">
        <v>331</v>
      </c>
      <c r="H212" s="59">
        <v>1</v>
      </c>
      <c r="J212" s="86">
        <v>1</v>
      </c>
      <c r="K212" s="58" t="s">
        <v>68</v>
      </c>
      <c r="L212" s="58">
        <v>4188</v>
      </c>
      <c r="M212" s="58" t="s">
        <v>223</v>
      </c>
      <c r="N212" s="58">
        <v>25.22</v>
      </c>
      <c r="O212" s="74" t="s">
        <v>331</v>
      </c>
      <c r="P212" s="55">
        <v>-2</v>
      </c>
    </row>
    <row r="213" spans="1:16">
      <c r="A213" s="91">
        <v>8.25</v>
      </c>
      <c r="B213" s="50">
        <v>1</v>
      </c>
      <c r="C213" s="51" t="s">
        <v>46</v>
      </c>
      <c r="D213" s="51">
        <v>12508</v>
      </c>
      <c r="E213" s="51" t="s">
        <v>113</v>
      </c>
      <c r="F213" s="51">
        <v>600.37</v>
      </c>
      <c r="G213" s="52" t="s">
        <v>329</v>
      </c>
      <c r="H213" s="53">
        <v>2</v>
      </c>
      <c r="J213" s="83">
        <v>2</v>
      </c>
      <c r="K213" s="51" t="s">
        <v>281</v>
      </c>
      <c r="L213" s="51">
        <v>12054</v>
      </c>
      <c r="M213" s="51" t="s">
        <v>280</v>
      </c>
      <c r="N213" s="51">
        <v>41.4</v>
      </c>
      <c r="O213" s="51" t="s">
        <v>330</v>
      </c>
      <c r="P213" s="50">
        <v>0</v>
      </c>
    </row>
    <row r="214" spans="1:16">
      <c r="A214" s="91"/>
      <c r="B214" s="50">
        <v>2</v>
      </c>
      <c r="C214" s="51" t="s">
        <v>46</v>
      </c>
      <c r="D214" s="51">
        <v>12496</v>
      </c>
      <c r="E214" s="51" t="s">
        <v>112</v>
      </c>
      <c r="F214" s="51">
        <v>367.8</v>
      </c>
      <c r="G214" s="52" t="s">
        <v>329</v>
      </c>
      <c r="H214" s="53">
        <v>2</v>
      </c>
      <c r="J214" s="83">
        <v>1</v>
      </c>
      <c r="K214" s="51" t="s">
        <v>220</v>
      </c>
      <c r="L214" s="51">
        <v>12222</v>
      </c>
      <c r="M214" s="51" t="s">
        <v>219</v>
      </c>
      <c r="N214" s="51">
        <v>23.34</v>
      </c>
      <c r="O214" s="51" t="s">
        <v>330</v>
      </c>
      <c r="P214" s="50">
        <v>-2</v>
      </c>
    </row>
    <row r="215" spans="1:16">
      <c r="A215" s="91"/>
      <c r="B215" s="50">
        <v>1</v>
      </c>
      <c r="C215" s="51" t="s">
        <v>46</v>
      </c>
      <c r="D215" s="51">
        <v>11782</v>
      </c>
      <c r="E215" s="51" t="s">
        <v>45</v>
      </c>
      <c r="F215" s="51">
        <v>575.17</v>
      </c>
      <c r="G215" s="85" t="s">
        <v>331</v>
      </c>
      <c r="H215" s="53">
        <v>6</v>
      </c>
      <c r="J215" s="83">
        <v>5</v>
      </c>
      <c r="K215" s="51" t="s">
        <v>150</v>
      </c>
      <c r="L215" s="51">
        <v>997367</v>
      </c>
      <c r="M215" s="51" t="s">
        <v>321</v>
      </c>
      <c r="N215" s="51">
        <v>38.27</v>
      </c>
      <c r="O215" s="84"/>
      <c r="P215" s="50">
        <v>-2</v>
      </c>
    </row>
    <row r="216" spans="1:16">
      <c r="A216" s="91"/>
      <c r="B216" s="50">
        <v>2</v>
      </c>
      <c r="C216" s="51" t="s">
        <v>46</v>
      </c>
      <c r="D216" s="51">
        <v>10586</v>
      </c>
      <c r="E216" s="51" t="s">
        <v>102</v>
      </c>
      <c r="F216" s="51">
        <v>376.41</v>
      </c>
      <c r="G216" s="54" t="s">
        <v>331</v>
      </c>
      <c r="H216" s="53">
        <v>4</v>
      </c>
      <c r="J216" s="83">
        <v>4</v>
      </c>
      <c r="K216" s="51" t="s">
        <v>80</v>
      </c>
      <c r="L216" s="51">
        <v>7006</v>
      </c>
      <c r="M216" s="51" t="s">
        <v>230</v>
      </c>
      <c r="N216" s="51">
        <v>33.69</v>
      </c>
      <c r="O216" s="84" t="s">
        <v>331</v>
      </c>
      <c r="P216" s="50">
        <v>-2</v>
      </c>
    </row>
    <row r="217" spans="1:16">
      <c r="A217" s="91"/>
      <c r="B217" s="50">
        <v>3</v>
      </c>
      <c r="C217" s="51" t="s">
        <v>236</v>
      </c>
      <c r="D217" s="51">
        <v>8903</v>
      </c>
      <c r="E217" s="51" t="s">
        <v>305</v>
      </c>
      <c r="F217" s="51">
        <v>356.68</v>
      </c>
      <c r="G217" s="54" t="s">
        <v>331</v>
      </c>
      <c r="H217" s="53">
        <v>3</v>
      </c>
      <c r="J217" s="83">
        <v>3</v>
      </c>
      <c r="K217" s="51" t="s">
        <v>296</v>
      </c>
      <c r="L217" s="51">
        <v>11774</v>
      </c>
      <c r="M217" s="51" t="s">
        <v>295</v>
      </c>
      <c r="N217" s="51">
        <v>31.29</v>
      </c>
      <c r="O217" s="84" t="s">
        <v>331</v>
      </c>
      <c r="P217" s="50">
        <v>-2</v>
      </c>
    </row>
    <row r="218" spans="1:16">
      <c r="A218" s="91"/>
      <c r="B218" s="50">
        <v>4</v>
      </c>
      <c r="C218" s="51" t="s">
        <v>23</v>
      </c>
      <c r="D218" s="51">
        <v>10468</v>
      </c>
      <c r="E218" s="51" t="s">
        <v>24</v>
      </c>
      <c r="F218" s="51">
        <v>286.54</v>
      </c>
      <c r="G218" s="54" t="s">
        <v>331</v>
      </c>
      <c r="H218" s="53">
        <v>2</v>
      </c>
      <c r="J218" s="83">
        <v>2</v>
      </c>
      <c r="K218" s="51" t="s">
        <v>163</v>
      </c>
      <c r="L218" s="51">
        <v>9983</v>
      </c>
      <c r="M218" s="51" t="s">
        <v>212</v>
      </c>
      <c r="N218" s="51">
        <v>30.21</v>
      </c>
      <c r="O218" s="84" t="s">
        <v>331</v>
      </c>
      <c r="P218" s="50">
        <v>-2</v>
      </c>
    </row>
    <row r="219" spans="1:16">
      <c r="A219" s="91"/>
      <c r="B219" s="50">
        <v>5</v>
      </c>
      <c r="C219" s="51" t="s">
        <v>41</v>
      </c>
      <c r="D219" s="51">
        <v>11760</v>
      </c>
      <c r="E219" s="51" t="s">
        <v>216</v>
      </c>
      <c r="F219" s="51">
        <v>272.29</v>
      </c>
      <c r="G219" s="54" t="s">
        <v>331</v>
      </c>
      <c r="H219" s="53">
        <v>1</v>
      </c>
      <c r="J219" s="83">
        <v>1</v>
      </c>
      <c r="K219" s="51" t="s">
        <v>90</v>
      </c>
      <c r="L219" s="51">
        <v>10886</v>
      </c>
      <c r="M219" s="51" t="s">
        <v>289</v>
      </c>
      <c r="N219" s="51">
        <v>27.29</v>
      </c>
      <c r="O219" s="74" t="s">
        <v>331</v>
      </c>
      <c r="P219" s="50">
        <v>-2</v>
      </c>
    </row>
    <row r="220" spans="1:6">
      <c r="A220" s="41"/>
      <c r="C220" s="92"/>
      <c r="D220" s="92"/>
      <c r="E220" s="92"/>
      <c r="F220" s="92"/>
    </row>
  </sheetData>
  <mergeCells count="33">
    <mergeCell ref="B1:H1"/>
    <mergeCell ref="J1:P1"/>
    <mergeCell ref="A3:A9"/>
    <mergeCell ref="A10:A16"/>
    <mergeCell ref="A17:A23"/>
    <mergeCell ref="A24:A30"/>
    <mergeCell ref="A31:A37"/>
    <mergeCell ref="A38:A44"/>
    <mergeCell ref="A45:A51"/>
    <mergeCell ref="A52:A58"/>
    <mergeCell ref="A59:A65"/>
    <mergeCell ref="A66:A72"/>
    <mergeCell ref="A73:A79"/>
    <mergeCell ref="A80:A86"/>
    <mergeCell ref="A87:A93"/>
    <mergeCell ref="A94:A100"/>
    <mergeCell ref="A101:A107"/>
    <mergeCell ref="A108:A114"/>
    <mergeCell ref="A115:A121"/>
    <mergeCell ref="A122:A128"/>
    <mergeCell ref="A129:A135"/>
    <mergeCell ref="A136:A142"/>
    <mergeCell ref="A143:A149"/>
    <mergeCell ref="A150:A156"/>
    <mergeCell ref="A157:A163"/>
    <mergeCell ref="A164:A170"/>
    <mergeCell ref="A171:A177"/>
    <mergeCell ref="A178:A184"/>
    <mergeCell ref="A185:A191"/>
    <mergeCell ref="A192:A198"/>
    <mergeCell ref="A199:A205"/>
    <mergeCell ref="A206:A212"/>
    <mergeCell ref="A213:A219"/>
  </mergeCells>
  <pageMargins left="0.75" right="0.75" top="1" bottom="1" header="0.511805555555556" footer="0.511805555555556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223"/>
  <sheetViews>
    <sheetView topLeftCell="D73" workbookViewId="0">
      <selection activeCell="N92" sqref="N92"/>
    </sheetView>
  </sheetViews>
  <sheetFormatPr defaultColWidth="9" defaultRowHeight="12"/>
  <cols>
    <col min="1" max="1" width="7.125" style="18" customWidth="1"/>
    <col min="2" max="2" width="6.5" style="18" customWidth="1"/>
    <col min="3" max="3" width="22.25" style="18" customWidth="1"/>
    <col min="4" max="4" width="6.5" style="18" customWidth="1"/>
    <col min="5" max="5" width="9" style="18"/>
    <col min="6" max="6" width="14.125" style="18" customWidth="1"/>
    <col min="7" max="7" width="6.375" style="18" customWidth="1"/>
    <col min="8" max="8" width="9" style="18"/>
    <col min="9" max="9" width="9.625" style="18" customWidth="1"/>
    <col min="10" max="10" width="7.875" style="18" customWidth="1"/>
    <col min="11" max="12" width="10.375" style="18"/>
    <col min="13" max="13" width="9" style="18"/>
    <col min="14" max="14" width="11.625" style="18" customWidth="1"/>
    <col min="15" max="15" width="9.375" style="18"/>
    <col min="16" max="16" width="11.25" style="19" customWidth="1"/>
    <col min="17" max="17" width="9" style="18" customWidth="1"/>
    <col min="18" max="18" width="9.375" style="18"/>
    <col min="19" max="16384" width="9" style="18"/>
  </cols>
  <sheetData>
    <row r="1" s="1" customFormat="1" ht="24" spans="1:20">
      <c r="A1" s="20" t="s">
        <v>359</v>
      </c>
      <c r="B1" s="21" t="s">
        <v>360</v>
      </c>
      <c r="C1" s="20" t="s">
        <v>361</v>
      </c>
      <c r="D1" s="21" t="s">
        <v>362</v>
      </c>
      <c r="E1" s="20" t="s">
        <v>363</v>
      </c>
      <c r="F1" s="20" t="s">
        <v>364</v>
      </c>
      <c r="G1" s="20" t="s">
        <v>365</v>
      </c>
      <c r="H1" s="20" t="s">
        <v>366</v>
      </c>
      <c r="I1" s="26" t="s">
        <v>367</v>
      </c>
      <c r="J1" s="20" t="s">
        <v>368</v>
      </c>
      <c r="K1" s="20" t="s">
        <v>369</v>
      </c>
      <c r="L1" s="20" t="s">
        <v>370</v>
      </c>
      <c r="M1" s="27" t="s">
        <v>4</v>
      </c>
      <c r="N1" s="20" t="s">
        <v>371</v>
      </c>
      <c r="O1" s="20" t="s">
        <v>372</v>
      </c>
      <c r="P1" s="28" t="s">
        <v>373</v>
      </c>
      <c r="Q1" s="28" t="s">
        <v>374</v>
      </c>
      <c r="R1" s="20" t="s">
        <v>375</v>
      </c>
      <c r="S1" s="20" t="s">
        <v>376</v>
      </c>
      <c r="T1" s="20" t="s">
        <v>377</v>
      </c>
    </row>
    <row r="2" s="1" customFormat="1" ht="12.75" spans="1:20">
      <c r="A2" s="22">
        <v>106066</v>
      </c>
      <c r="B2" s="23" t="s">
        <v>378</v>
      </c>
      <c r="C2" s="23" t="s">
        <v>379</v>
      </c>
      <c r="D2" s="23">
        <v>998867</v>
      </c>
      <c r="E2" s="23" t="s">
        <v>380</v>
      </c>
      <c r="F2" s="23" t="s">
        <v>381</v>
      </c>
      <c r="G2" s="22">
        <v>0.02</v>
      </c>
      <c r="H2" s="23">
        <v>170500</v>
      </c>
      <c r="I2" s="29">
        <v>1.33597916129032</v>
      </c>
      <c r="J2" s="22">
        <v>254</v>
      </c>
      <c r="K2" s="22">
        <v>207076.77</v>
      </c>
      <c r="L2" s="23">
        <v>70962.22</v>
      </c>
      <c r="M2" s="30">
        <f t="shared" ref="M2:M65" si="0">L2/K2</f>
        <v>0.3426855653582</v>
      </c>
      <c r="N2" s="22">
        <v>1639.5</v>
      </c>
      <c r="O2" s="22">
        <v>644.86</v>
      </c>
      <c r="P2" s="31">
        <v>39.33</v>
      </c>
      <c r="Q2" s="31">
        <v>645.47</v>
      </c>
      <c r="R2" s="23">
        <v>6001.24</v>
      </c>
      <c r="S2" s="23">
        <v>2129.76</v>
      </c>
      <c r="T2" s="23">
        <v>105.59</v>
      </c>
    </row>
    <row r="3" s="1" customFormat="1" ht="12.75" spans="1:20">
      <c r="A3" s="22">
        <v>106066</v>
      </c>
      <c r="B3" s="23" t="s">
        <v>378</v>
      </c>
      <c r="C3" s="23" t="s">
        <v>379</v>
      </c>
      <c r="D3" s="23">
        <v>998843</v>
      </c>
      <c r="E3" s="23" t="s">
        <v>382</v>
      </c>
      <c r="F3" s="23" t="s">
        <v>381</v>
      </c>
      <c r="G3" s="22">
        <v>0.04</v>
      </c>
      <c r="H3" s="23">
        <v>170500</v>
      </c>
      <c r="I3" s="29">
        <v>1.33597916129032</v>
      </c>
      <c r="J3" s="22">
        <v>509</v>
      </c>
      <c r="K3" s="22">
        <v>207076.77</v>
      </c>
      <c r="L3" s="23">
        <v>70962.22</v>
      </c>
      <c r="M3" s="30">
        <f t="shared" si="0"/>
        <v>0.3426855653582</v>
      </c>
      <c r="N3" s="22">
        <v>3131.72</v>
      </c>
      <c r="O3" s="22">
        <v>1050.66</v>
      </c>
      <c r="P3" s="31">
        <v>33.55</v>
      </c>
      <c r="Q3" s="31">
        <v>615.27</v>
      </c>
      <c r="R3" s="23">
        <v>6001.24</v>
      </c>
      <c r="S3" s="23">
        <v>2129.76</v>
      </c>
      <c r="T3" s="23">
        <v>105.59</v>
      </c>
    </row>
    <row r="4" s="1" customFormat="1" ht="12.75" spans="1:20">
      <c r="A4" s="22">
        <v>106066</v>
      </c>
      <c r="B4" s="23" t="s">
        <v>378</v>
      </c>
      <c r="C4" s="23" t="s">
        <v>379</v>
      </c>
      <c r="D4" s="23">
        <v>998831</v>
      </c>
      <c r="E4" s="23" t="s">
        <v>383</v>
      </c>
      <c r="F4" s="23" t="s">
        <v>381</v>
      </c>
      <c r="G4" s="22">
        <v>0.02</v>
      </c>
      <c r="H4" s="23">
        <v>170500</v>
      </c>
      <c r="I4" s="29">
        <v>1.33597916129032</v>
      </c>
      <c r="J4" s="22">
        <v>254</v>
      </c>
      <c r="K4" s="22">
        <v>207076.77</v>
      </c>
      <c r="L4" s="23">
        <v>70962.22</v>
      </c>
      <c r="M4" s="30">
        <f t="shared" si="0"/>
        <v>0.3426855653582</v>
      </c>
      <c r="N4" s="22">
        <v>1165.35</v>
      </c>
      <c r="O4" s="22">
        <v>374.65</v>
      </c>
      <c r="P4" s="31">
        <v>32.15</v>
      </c>
      <c r="Q4" s="31">
        <v>458.8</v>
      </c>
      <c r="R4" s="23">
        <v>6001.24</v>
      </c>
      <c r="S4" s="23">
        <v>2129.76</v>
      </c>
      <c r="T4" s="23">
        <v>105.59</v>
      </c>
    </row>
    <row r="5" s="1" customFormat="1" ht="12.75" spans="1:20">
      <c r="A5" s="22">
        <v>106066</v>
      </c>
      <c r="B5" s="23" t="s">
        <v>378</v>
      </c>
      <c r="C5" s="23" t="s">
        <v>379</v>
      </c>
      <c r="D5" s="23">
        <v>998833</v>
      </c>
      <c r="E5" s="23" t="s">
        <v>384</v>
      </c>
      <c r="F5" s="23" t="s">
        <v>381</v>
      </c>
      <c r="G5" s="22">
        <v>0.02</v>
      </c>
      <c r="H5" s="23">
        <v>170500</v>
      </c>
      <c r="I5" s="29">
        <v>1.33597916129032</v>
      </c>
      <c r="J5" s="22">
        <v>254</v>
      </c>
      <c r="K5" s="22">
        <v>207076.77</v>
      </c>
      <c r="L5" s="23">
        <v>70962.22</v>
      </c>
      <c r="M5" s="30">
        <f t="shared" si="0"/>
        <v>0.3426855653582</v>
      </c>
      <c r="N5" s="22">
        <v>971.72</v>
      </c>
      <c r="O5" s="22">
        <v>321.43</v>
      </c>
      <c r="P5" s="31">
        <v>33.08</v>
      </c>
      <c r="Q5" s="31">
        <v>382.57</v>
      </c>
      <c r="R5" s="23">
        <v>6001.24</v>
      </c>
      <c r="S5" s="23">
        <v>2129.76</v>
      </c>
      <c r="T5" s="23">
        <v>105.59</v>
      </c>
    </row>
    <row r="6" s="1" customFormat="1" ht="12.75" spans="1:20">
      <c r="A6" s="22">
        <v>102567</v>
      </c>
      <c r="B6" s="23" t="s">
        <v>385</v>
      </c>
      <c r="C6" s="23" t="s">
        <v>58</v>
      </c>
      <c r="D6" s="23">
        <v>6251</v>
      </c>
      <c r="E6" s="23" t="s">
        <v>57</v>
      </c>
      <c r="F6" s="23" t="s">
        <v>381</v>
      </c>
      <c r="G6" s="22">
        <v>1</v>
      </c>
      <c r="H6" s="23">
        <v>112096</v>
      </c>
      <c r="I6" s="29">
        <v>1.01911381048387</v>
      </c>
      <c r="J6" s="22">
        <v>14740</v>
      </c>
      <c r="K6" s="22">
        <v>101096.09</v>
      </c>
      <c r="L6" s="23">
        <v>24437.18</v>
      </c>
      <c r="M6" s="30">
        <f t="shared" si="0"/>
        <v>0.241722305976423</v>
      </c>
      <c r="N6" s="22">
        <v>51779.83</v>
      </c>
      <c r="O6" s="22">
        <v>16879.18</v>
      </c>
      <c r="P6" s="31">
        <v>32.6</v>
      </c>
      <c r="Q6" s="31">
        <v>351.29</v>
      </c>
      <c r="R6" s="23">
        <v>2437.9</v>
      </c>
      <c r="S6" s="23">
        <v>605.04</v>
      </c>
      <c r="T6" s="23">
        <v>65.24</v>
      </c>
    </row>
    <row r="7" s="1" customFormat="1" ht="12.75" spans="1:20">
      <c r="A7" s="22">
        <v>106066</v>
      </c>
      <c r="B7" s="23" t="s">
        <v>378</v>
      </c>
      <c r="C7" s="23" t="s">
        <v>379</v>
      </c>
      <c r="D7" s="23">
        <v>998837</v>
      </c>
      <c r="E7" s="23" t="s">
        <v>386</v>
      </c>
      <c r="F7" s="23" t="s">
        <v>381</v>
      </c>
      <c r="G7" s="22">
        <v>0.02</v>
      </c>
      <c r="H7" s="23">
        <v>170500</v>
      </c>
      <c r="I7" s="29">
        <v>1.33597916129032</v>
      </c>
      <c r="J7" s="22">
        <v>254</v>
      </c>
      <c r="K7" s="22">
        <v>207076.77</v>
      </c>
      <c r="L7" s="23">
        <v>70962.22</v>
      </c>
      <c r="M7" s="30">
        <f t="shared" si="0"/>
        <v>0.3426855653582</v>
      </c>
      <c r="N7" s="22">
        <v>791.2</v>
      </c>
      <c r="O7" s="22">
        <v>321.14</v>
      </c>
      <c r="P7" s="31">
        <v>40.59</v>
      </c>
      <c r="Q7" s="31">
        <v>311.5</v>
      </c>
      <c r="R7" s="23">
        <v>6001.24</v>
      </c>
      <c r="S7" s="23">
        <v>2129.76</v>
      </c>
      <c r="T7" s="23">
        <v>105.59</v>
      </c>
    </row>
    <row r="8" s="1" customFormat="1" ht="12.75" spans="1:20">
      <c r="A8" s="22">
        <v>106066</v>
      </c>
      <c r="B8" s="23" t="s">
        <v>378</v>
      </c>
      <c r="C8" s="23" t="s">
        <v>379</v>
      </c>
      <c r="D8" s="23">
        <v>999067</v>
      </c>
      <c r="E8" s="23" t="s">
        <v>387</v>
      </c>
      <c r="F8" s="23" t="s">
        <v>381</v>
      </c>
      <c r="G8" s="22">
        <v>0.04</v>
      </c>
      <c r="H8" s="23">
        <v>170500</v>
      </c>
      <c r="I8" s="29">
        <v>1.33597916129032</v>
      </c>
      <c r="J8" s="22">
        <v>510</v>
      </c>
      <c r="K8" s="22">
        <v>207076.77</v>
      </c>
      <c r="L8" s="23">
        <v>70962.22</v>
      </c>
      <c r="M8" s="30">
        <f t="shared" si="0"/>
        <v>0.3426855653582</v>
      </c>
      <c r="N8" s="22">
        <v>1556.86</v>
      </c>
      <c r="O8" s="22">
        <v>453.78</v>
      </c>
      <c r="P8" s="31">
        <v>29.15</v>
      </c>
      <c r="Q8" s="31">
        <v>305.27</v>
      </c>
      <c r="R8" s="23">
        <v>6001.24</v>
      </c>
      <c r="S8" s="23">
        <v>2129.76</v>
      </c>
      <c r="T8" s="23">
        <v>105.59</v>
      </c>
    </row>
    <row r="9" s="1" customFormat="1" ht="12.75" spans="1:20">
      <c r="A9" s="22">
        <v>106066</v>
      </c>
      <c r="B9" s="23" t="s">
        <v>378</v>
      </c>
      <c r="C9" s="23" t="s">
        <v>379</v>
      </c>
      <c r="D9" s="23">
        <v>999472</v>
      </c>
      <c r="E9" s="23" t="s">
        <v>388</v>
      </c>
      <c r="F9" s="23" t="s">
        <v>381</v>
      </c>
      <c r="G9" s="22">
        <v>0.02</v>
      </c>
      <c r="H9" s="23">
        <v>170500</v>
      </c>
      <c r="I9" s="29">
        <v>1.33597916129032</v>
      </c>
      <c r="J9" s="22">
        <v>254</v>
      </c>
      <c r="K9" s="22">
        <v>207076.77</v>
      </c>
      <c r="L9" s="23">
        <v>70962.22</v>
      </c>
      <c r="M9" s="30">
        <f t="shared" si="0"/>
        <v>0.3426855653582</v>
      </c>
      <c r="N9" s="22">
        <v>727.18</v>
      </c>
      <c r="O9" s="22">
        <v>260.8</v>
      </c>
      <c r="P9" s="31">
        <v>35.86</v>
      </c>
      <c r="Q9" s="31">
        <v>286.29</v>
      </c>
      <c r="R9" s="23">
        <v>6001.24</v>
      </c>
      <c r="S9" s="23">
        <v>2129.76</v>
      </c>
      <c r="T9" s="23">
        <v>105.59</v>
      </c>
    </row>
    <row r="10" s="1" customFormat="1" ht="12.75" spans="1:20">
      <c r="A10" s="22">
        <v>747</v>
      </c>
      <c r="B10" s="23" t="s">
        <v>389</v>
      </c>
      <c r="C10" s="23" t="s">
        <v>124</v>
      </c>
      <c r="D10" s="23">
        <v>12398</v>
      </c>
      <c r="E10" s="23" t="s">
        <v>390</v>
      </c>
      <c r="F10" s="23" t="s">
        <v>332</v>
      </c>
      <c r="G10" s="22">
        <v>0.2</v>
      </c>
      <c r="H10" s="23">
        <v>262725</v>
      </c>
      <c r="I10" s="29">
        <v>1.13776855913979</v>
      </c>
      <c r="J10" s="22">
        <v>12219.5</v>
      </c>
      <c r="K10" s="22">
        <v>264531.19</v>
      </c>
      <c r="L10" s="23">
        <v>54958.61</v>
      </c>
      <c r="M10" s="30">
        <f t="shared" si="0"/>
        <v>0.207758525563658</v>
      </c>
      <c r="N10" s="22">
        <v>30085.24</v>
      </c>
      <c r="O10" s="22">
        <v>5580.93</v>
      </c>
      <c r="P10" s="31">
        <v>18.55</v>
      </c>
      <c r="Q10" s="31">
        <v>246.21</v>
      </c>
      <c r="R10" s="23">
        <v>6501.1</v>
      </c>
      <c r="S10" s="23">
        <v>1539.35</v>
      </c>
      <c r="T10" s="23">
        <v>74.23</v>
      </c>
    </row>
    <row r="11" s="1" customFormat="1" ht="12.75" spans="1:20">
      <c r="A11" s="22">
        <v>747</v>
      </c>
      <c r="B11" s="23" t="s">
        <v>389</v>
      </c>
      <c r="C11" s="23" t="s">
        <v>124</v>
      </c>
      <c r="D11" s="23">
        <v>12467</v>
      </c>
      <c r="E11" s="23" t="s">
        <v>391</v>
      </c>
      <c r="F11" s="23" t="s">
        <v>332</v>
      </c>
      <c r="G11" s="22">
        <v>0.2</v>
      </c>
      <c r="H11" s="23">
        <v>262725</v>
      </c>
      <c r="I11" s="29">
        <v>1.13776855913979</v>
      </c>
      <c r="J11" s="22">
        <v>12219.5</v>
      </c>
      <c r="K11" s="22">
        <v>264531.19</v>
      </c>
      <c r="L11" s="23">
        <v>54958.61</v>
      </c>
      <c r="M11" s="30">
        <f t="shared" si="0"/>
        <v>0.207758525563658</v>
      </c>
      <c r="N11" s="22">
        <v>25617.84</v>
      </c>
      <c r="O11" s="22">
        <v>5702.28</v>
      </c>
      <c r="P11" s="31">
        <v>22.26</v>
      </c>
      <c r="Q11" s="31">
        <v>209.65</v>
      </c>
      <c r="R11" s="23">
        <v>6501.1</v>
      </c>
      <c r="S11" s="23">
        <v>1539.35</v>
      </c>
      <c r="T11" s="23">
        <v>74.23</v>
      </c>
    </row>
    <row r="12" s="1" customFormat="1" ht="12.75" spans="1:20">
      <c r="A12" s="22">
        <v>102567</v>
      </c>
      <c r="B12" s="23" t="s">
        <v>385</v>
      </c>
      <c r="C12" s="23" t="s">
        <v>58</v>
      </c>
      <c r="D12" s="23">
        <v>11642</v>
      </c>
      <c r="E12" s="23" t="s">
        <v>73</v>
      </c>
      <c r="F12" s="23" t="s">
        <v>381</v>
      </c>
      <c r="G12" s="22">
        <v>1</v>
      </c>
      <c r="H12" s="23">
        <v>112096</v>
      </c>
      <c r="I12" s="29">
        <v>1.01911381048387</v>
      </c>
      <c r="J12" s="22">
        <v>10750</v>
      </c>
      <c r="K12" s="22">
        <v>101096.09</v>
      </c>
      <c r="L12" s="23">
        <v>24437.18</v>
      </c>
      <c r="M12" s="30">
        <f t="shared" si="0"/>
        <v>0.241722305976423</v>
      </c>
      <c r="N12" s="22">
        <v>21392.03</v>
      </c>
      <c r="O12" s="22">
        <v>5690.76</v>
      </c>
      <c r="P12" s="31">
        <v>26.6</v>
      </c>
      <c r="Q12" s="31">
        <v>199</v>
      </c>
      <c r="R12" s="23">
        <v>2437.9</v>
      </c>
      <c r="S12" s="23">
        <v>605.04</v>
      </c>
      <c r="T12" s="23">
        <v>65.24</v>
      </c>
    </row>
    <row r="13" s="1" customFormat="1" ht="12.75" spans="1:20">
      <c r="A13" s="22">
        <v>733</v>
      </c>
      <c r="B13" s="23" t="s">
        <v>392</v>
      </c>
      <c r="C13" s="23" t="s">
        <v>393</v>
      </c>
      <c r="D13" s="23">
        <v>12213</v>
      </c>
      <c r="E13" s="23" t="s">
        <v>394</v>
      </c>
      <c r="F13" s="23" t="s">
        <v>332</v>
      </c>
      <c r="G13" s="22">
        <v>0.2</v>
      </c>
      <c r="H13" s="23">
        <v>112096</v>
      </c>
      <c r="I13" s="29">
        <v>1.04863528225806</v>
      </c>
      <c r="J13" s="22">
        <v>9746.4</v>
      </c>
      <c r="K13" s="22">
        <v>104024.62</v>
      </c>
      <c r="L13" s="23">
        <v>30389.16</v>
      </c>
      <c r="M13" s="30">
        <f t="shared" si="0"/>
        <v>0.292134304359872</v>
      </c>
      <c r="N13" s="22">
        <v>19324.91</v>
      </c>
      <c r="O13" s="22">
        <v>5899.58</v>
      </c>
      <c r="P13" s="31">
        <v>30.53</v>
      </c>
      <c r="Q13" s="31">
        <v>198.28</v>
      </c>
      <c r="R13" s="23">
        <v>3212.14</v>
      </c>
      <c r="S13" s="23">
        <v>856.12</v>
      </c>
      <c r="T13" s="23">
        <v>85.97</v>
      </c>
    </row>
    <row r="14" s="1" customFormat="1" ht="12.75" spans="1:20">
      <c r="A14" s="22">
        <v>102479</v>
      </c>
      <c r="B14" s="23" t="s">
        <v>378</v>
      </c>
      <c r="C14" s="23" t="s">
        <v>11</v>
      </c>
      <c r="D14" s="23">
        <v>999389</v>
      </c>
      <c r="E14" s="23" t="s">
        <v>171</v>
      </c>
      <c r="F14" s="23" t="s">
        <v>332</v>
      </c>
      <c r="G14" s="22">
        <v>0.5</v>
      </c>
      <c r="H14" s="23">
        <v>136400</v>
      </c>
      <c r="I14" s="29">
        <v>1.03490387096774</v>
      </c>
      <c r="J14" s="22">
        <v>13640</v>
      </c>
      <c r="K14" s="22">
        <v>128328.08</v>
      </c>
      <c r="L14" s="23">
        <v>35399.77</v>
      </c>
      <c r="M14" s="30">
        <f t="shared" si="0"/>
        <v>0.275853655723673</v>
      </c>
      <c r="N14" s="22">
        <v>26262.1</v>
      </c>
      <c r="O14" s="22">
        <v>7257.1</v>
      </c>
      <c r="P14" s="31">
        <v>27.63</v>
      </c>
      <c r="Q14" s="31">
        <v>192.54</v>
      </c>
      <c r="R14" s="23">
        <v>5521.11</v>
      </c>
      <c r="S14" s="23">
        <v>1543.69</v>
      </c>
      <c r="T14" s="23">
        <v>121.43</v>
      </c>
    </row>
    <row r="15" s="1" customFormat="1" ht="12.75" spans="1:20">
      <c r="A15" s="22">
        <v>337</v>
      </c>
      <c r="B15" s="23" t="s">
        <v>378</v>
      </c>
      <c r="C15" s="23" t="s">
        <v>21</v>
      </c>
      <c r="D15" s="23">
        <v>4264</v>
      </c>
      <c r="E15" s="23" t="s">
        <v>44</v>
      </c>
      <c r="F15" s="23" t="s">
        <v>395</v>
      </c>
      <c r="G15" s="22">
        <v>0.9</v>
      </c>
      <c r="H15" s="23">
        <v>813750</v>
      </c>
      <c r="I15" s="29">
        <v>1.10311140645161</v>
      </c>
      <c r="J15" s="22">
        <v>89314</v>
      </c>
      <c r="K15" s="22">
        <v>854911.34</v>
      </c>
      <c r="L15" s="23">
        <v>213182.7</v>
      </c>
      <c r="M15" s="30">
        <f t="shared" si="0"/>
        <v>0.249362349082889</v>
      </c>
      <c r="N15" s="22">
        <v>168791.84</v>
      </c>
      <c r="O15" s="22">
        <v>36570.29</v>
      </c>
      <c r="P15" s="31">
        <v>21.67</v>
      </c>
      <c r="Q15" s="31">
        <v>188.99</v>
      </c>
      <c r="R15" s="23">
        <v>18796.07</v>
      </c>
      <c r="S15" s="23">
        <v>4746.22</v>
      </c>
      <c r="T15" s="23">
        <v>69.29</v>
      </c>
    </row>
    <row r="16" s="17" customFormat="1" ht="12.75" spans="1:20">
      <c r="A16" s="24">
        <v>102479</v>
      </c>
      <c r="B16" s="25" t="s">
        <v>378</v>
      </c>
      <c r="C16" s="25" t="s">
        <v>11</v>
      </c>
      <c r="D16" s="25">
        <v>12199</v>
      </c>
      <c r="E16" s="25" t="s">
        <v>12</v>
      </c>
      <c r="F16" s="25" t="s">
        <v>332</v>
      </c>
      <c r="G16" s="24">
        <v>1</v>
      </c>
      <c r="H16" s="25">
        <v>136400</v>
      </c>
      <c r="I16" s="32">
        <v>1.03490387096774</v>
      </c>
      <c r="J16" s="24">
        <v>54560</v>
      </c>
      <c r="K16" s="24">
        <v>128328.08</v>
      </c>
      <c r="L16" s="25">
        <v>35399.77</v>
      </c>
      <c r="M16" s="33">
        <f t="shared" si="0"/>
        <v>0.275853655723673</v>
      </c>
      <c r="N16" s="24">
        <v>54934.28</v>
      </c>
      <c r="O16" s="24">
        <v>15592.57</v>
      </c>
      <c r="P16" s="34">
        <v>28.38</v>
      </c>
      <c r="Q16" s="34">
        <v>100.69</v>
      </c>
      <c r="R16" s="25">
        <v>5521.11</v>
      </c>
      <c r="S16" s="25">
        <v>1543.69</v>
      </c>
      <c r="T16" s="25">
        <v>121.43</v>
      </c>
    </row>
    <row r="17" s="17" customFormat="1" ht="12.75" spans="1:20">
      <c r="A17" s="24">
        <v>365</v>
      </c>
      <c r="B17" s="25" t="s">
        <v>378</v>
      </c>
      <c r="C17" s="25" t="s">
        <v>15</v>
      </c>
      <c r="D17" s="25">
        <v>4301</v>
      </c>
      <c r="E17" s="25" t="s">
        <v>16</v>
      </c>
      <c r="F17" s="25" t="s">
        <v>395</v>
      </c>
      <c r="G17" s="24">
        <v>1</v>
      </c>
      <c r="H17" s="25">
        <v>287928</v>
      </c>
      <c r="I17" s="32">
        <v>1.02691138519924</v>
      </c>
      <c r="J17" s="24">
        <v>79980</v>
      </c>
      <c r="K17" s="24">
        <v>270591.15</v>
      </c>
      <c r="L17" s="25">
        <v>80195.47</v>
      </c>
      <c r="M17" s="33">
        <f t="shared" si="0"/>
        <v>0.296371370608388</v>
      </c>
      <c r="N17" s="24">
        <v>143234.04</v>
      </c>
      <c r="O17" s="24">
        <v>42535.92</v>
      </c>
      <c r="P17" s="34">
        <v>29.7</v>
      </c>
      <c r="Q17" s="34">
        <v>179.09</v>
      </c>
      <c r="R17" s="25">
        <v>7362.67</v>
      </c>
      <c r="S17" s="25">
        <v>2672.06</v>
      </c>
      <c r="T17" s="25">
        <v>76.71</v>
      </c>
    </row>
    <row r="18" s="17" customFormat="1" ht="12.75" spans="1:20">
      <c r="A18" s="24">
        <v>578</v>
      </c>
      <c r="B18" s="25" t="s">
        <v>378</v>
      </c>
      <c r="C18" s="25" t="s">
        <v>17</v>
      </c>
      <c r="D18" s="25">
        <v>9331</v>
      </c>
      <c r="E18" s="25" t="s">
        <v>18</v>
      </c>
      <c r="F18" s="25" t="s">
        <v>395</v>
      </c>
      <c r="G18" s="24">
        <v>0.9</v>
      </c>
      <c r="H18" s="25">
        <v>286440</v>
      </c>
      <c r="I18" s="32">
        <v>1.2286818914956</v>
      </c>
      <c r="J18" s="24">
        <v>85932</v>
      </c>
      <c r="K18" s="24">
        <v>335184.42</v>
      </c>
      <c r="L18" s="25">
        <v>110723.08</v>
      </c>
      <c r="M18" s="33">
        <f t="shared" si="0"/>
        <v>0.330334804941113</v>
      </c>
      <c r="N18" s="24">
        <v>138645.34</v>
      </c>
      <c r="O18" s="24">
        <v>45900.01</v>
      </c>
      <c r="P18" s="34">
        <v>33.11</v>
      </c>
      <c r="Q18" s="34">
        <v>161.34</v>
      </c>
      <c r="R18" s="25">
        <v>14178.96</v>
      </c>
      <c r="S18" s="25">
        <v>4069.33</v>
      </c>
      <c r="T18" s="25">
        <v>148.5</v>
      </c>
    </row>
    <row r="19" s="17" customFormat="1" ht="12.75" spans="1:20">
      <c r="A19" s="24">
        <v>104428</v>
      </c>
      <c r="B19" s="25" t="s">
        <v>396</v>
      </c>
      <c r="C19" s="25" t="s">
        <v>19</v>
      </c>
      <c r="D19" s="25">
        <v>6472</v>
      </c>
      <c r="E19" s="25" t="s">
        <v>20</v>
      </c>
      <c r="F19" s="25" t="s">
        <v>395</v>
      </c>
      <c r="G19" s="24">
        <v>0.9</v>
      </c>
      <c r="H19" s="25">
        <v>145500</v>
      </c>
      <c r="I19" s="32">
        <v>1.08148745519713</v>
      </c>
      <c r="J19" s="24">
        <v>45156</v>
      </c>
      <c r="K19" s="24">
        <v>150867.5</v>
      </c>
      <c r="L19" s="25">
        <v>41196.56</v>
      </c>
      <c r="M19" s="33">
        <f t="shared" si="0"/>
        <v>0.27306451024906</v>
      </c>
      <c r="N19" s="24">
        <v>63808.67</v>
      </c>
      <c r="O19" s="24">
        <v>18072.17</v>
      </c>
      <c r="P19" s="34">
        <v>28.32</v>
      </c>
      <c r="Q19" s="34">
        <v>141.31</v>
      </c>
      <c r="R19" s="25">
        <v>4815.6</v>
      </c>
      <c r="S19" s="25">
        <v>1577.76</v>
      </c>
      <c r="T19" s="25">
        <v>99.29</v>
      </c>
    </row>
    <row r="20" s="17" customFormat="1" ht="12.75" spans="1:20">
      <c r="A20" s="24">
        <v>337</v>
      </c>
      <c r="B20" s="25" t="s">
        <v>378</v>
      </c>
      <c r="C20" s="25" t="s">
        <v>21</v>
      </c>
      <c r="D20" s="25">
        <v>6965</v>
      </c>
      <c r="E20" s="25" t="s">
        <v>22</v>
      </c>
      <c r="F20" s="25" t="s">
        <v>397</v>
      </c>
      <c r="G20" s="24">
        <v>1</v>
      </c>
      <c r="H20" s="25">
        <v>813750</v>
      </c>
      <c r="I20" s="32">
        <v>1.10311140645161</v>
      </c>
      <c r="J20" s="24">
        <v>99238</v>
      </c>
      <c r="K20" s="24">
        <v>854911.34</v>
      </c>
      <c r="L20" s="25">
        <v>213182.7</v>
      </c>
      <c r="M20" s="33">
        <f t="shared" si="0"/>
        <v>0.249362349082889</v>
      </c>
      <c r="N20" s="24">
        <v>134919.15</v>
      </c>
      <c r="O20" s="24">
        <v>34912.43</v>
      </c>
      <c r="P20" s="34">
        <v>25.88</v>
      </c>
      <c r="Q20" s="34">
        <v>135.96</v>
      </c>
      <c r="R20" s="25">
        <v>18796.07</v>
      </c>
      <c r="S20" s="25">
        <v>4746.22</v>
      </c>
      <c r="T20" s="25">
        <v>69.29</v>
      </c>
    </row>
    <row r="21" s="17" customFormat="1" ht="12.75" spans="1:20">
      <c r="A21" s="24">
        <v>752</v>
      </c>
      <c r="B21" s="25" t="s">
        <v>378</v>
      </c>
      <c r="C21" s="25" t="s">
        <v>23</v>
      </c>
      <c r="D21" s="25">
        <v>10468</v>
      </c>
      <c r="E21" s="25" t="s">
        <v>24</v>
      </c>
      <c r="F21" s="25" t="s">
        <v>395</v>
      </c>
      <c r="G21" s="24">
        <v>1</v>
      </c>
      <c r="H21" s="25">
        <v>119350</v>
      </c>
      <c r="I21" s="32">
        <v>1.12590829493088</v>
      </c>
      <c r="J21" s="24">
        <v>44204</v>
      </c>
      <c r="K21" s="24">
        <v>122161.05</v>
      </c>
      <c r="L21" s="25">
        <v>30920.61</v>
      </c>
      <c r="M21" s="33">
        <f t="shared" si="0"/>
        <v>0.253113492393852</v>
      </c>
      <c r="N21" s="24">
        <v>56997.86</v>
      </c>
      <c r="O21" s="24">
        <v>16811.79</v>
      </c>
      <c r="P21" s="34">
        <v>29.5</v>
      </c>
      <c r="Q21" s="34">
        <v>128.94</v>
      </c>
      <c r="R21" s="25">
        <v>5351.71</v>
      </c>
      <c r="S21" s="25">
        <v>940.9</v>
      </c>
      <c r="T21" s="25">
        <v>134.52</v>
      </c>
    </row>
    <row r="22" s="1" customFormat="1" ht="12.75" spans="1:20">
      <c r="A22" s="22">
        <v>733</v>
      </c>
      <c r="B22" s="23" t="s">
        <v>392</v>
      </c>
      <c r="C22" s="23" t="s">
        <v>393</v>
      </c>
      <c r="D22" s="23">
        <v>12393</v>
      </c>
      <c r="E22" s="23" t="s">
        <v>398</v>
      </c>
      <c r="F22" s="23" t="s">
        <v>332</v>
      </c>
      <c r="G22" s="22">
        <v>0.2</v>
      </c>
      <c r="H22" s="23">
        <v>112096</v>
      </c>
      <c r="I22" s="29">
        <v>1.04863528225806</v>
      </c>
      <c r="J22" s="22">
        <v>9746.4</v>
      </c>
      <c r="K22" s="22">
        <v>104024.62</v>
      </c>
      <c r="L22" s="23">
        <v>30389.16</v>
      </c>
      <c r="M22" s="30">
        <f t="shared" si="0"/>
        <v>0.292134304359872</v>
      </c>
      <c r="N22" s="22">
        <v>17070.26</v>
      </c>
      <c r="O22" s="22">
        <v>5098.52</v>
      </c>
      <c r="P22" s="31">
        <v>29.87</v>
      </c>
      <c r="Q22" s="31">
        <v>175.14</v>
      </c>
      <c r="R22" s="23">
        <v>3212.14</v>
      </c>
      <c r="S22" s="23">
        <v>856.12</v>
      </c>
      <c r="T22" s="23">
        <v>85.97</v>
      </c>
    </row>
    <row r="23" s="1" customFormat="1" ht="12.75" spans="1:20">
      <c r="A23" s="22">
        <v>311</v>
      </c>
      <c r="B23" s="23" t="s">
        <v>378</v>
      </c>
      <c r="C23" s="23" t="s">
        <v>35</v>
      </c>
      <c r="D23" s="23">
        <v>4093</v>
      </c>
      <c r="E23" s="23" t="s">
        <v>34</v>
      </c>
      <c r="F23" s="23" t="s">
        <v>395</v>
      </c>
      <c r="G23" s="22">
        <v>0.9</v>
      </c>
      <c r="H23" s="23">
        <v>195300</v>
      </c>
      <c r="I23" s="29">
        <v>1.39175806451613</v>
      </c>
      <c r="J23" s="22">
        <v>92511</v>
      </c>
      <c r="K23" s="22">
        <v>707000.42</v>
      </c>
      <c r="L23" s="23">
        <v>132900.94</v>
      </c>
      <c r="M23" s="30">
        <f t="shared" si="0"/>
        <v>0.187978587056568</v>
      </c>
      <c r="N23" s="22">
        <v>161514.42</v>
      </c>
      <c r="O23" s="22">
        <v>19526.62</v>
      </c>
      <c r="P23" s="31">
        <v>12.09</v>
      </c>
      <c r="Q23" s="31">
        <v>174.59</v>
      </c>
      <c r="R23" s="23">
        <v>3907.52</v>
      </c>
      <c r="S23" s="23">
        <v>919.18</v>
      </c>
      <c r="T23" s="23">
        <v>60.02</v>
      </c>
    </row>
    <row r="24" s="1" customFormat="1" ht="12.75" spans="1:20">
      <c r="A24" s="22">
        <v>106066</v>
      </c>
      <c r="B24" s="23" t="s">
        <v>378</v>
      </c>
      <c r="C24" s="23" t="s">
        <v>379</v>
      </c>
      <c r="D24" s="23">
        <v>998838</v>
      </c>
      <c r="E24" s="23" t="s">
        <v>399</v>
      </c>
      <c r="F24" s="23" t="s">
        <v>381</v>
      </c>
      <c r="G24" s="22">
        <v>0.04</v>
      </c>
      <c r="H24" s="23">
        <v>170500</v>
      </c>
      <c r="I24" s="29">
        <v>1.33597916129032</v>
      </c>
      <c r="J24" s="22">
        <v>509</v>
      </c>
      <c r="K24" s="22">
        <v>207076.77</v>
      </c>
      <c r="L24" s="23">
        <v>70962.22</v>
      </c>
      <c r="M24" s="30">
        <f t="shared" si="0"/>
        <v>0.3426855653582</v>
      </c>
      <c r="N24" s="22">
        <v>864.31</v>
      </c>
      <c r="O24" s="22">
        <v>337.4</v>
      </c>
      <c r="P24" s="31">
        <v>39.04</v>
      </c>
      <c r="Q24" s="31">
        <v>169.81</v>
      </c>
      <c r="R24" s="23">
        <v>6001.24</v>
      </c>
      <c r="S24" s="23">
        <v>2129.76</v>
      </c>
      <c r="T24" s="23">
        <v>105.59</v>
      </c>
    </row>
    <row r="25" s="1" customFormat="1" ht="12.75" spans="1:20">
      <c r="A25" s="22">
        <v>546</v>
      </c>
      <c r="B25" s="23" t="s">
        <v>378</v>
      </c>
      <c r="C25" s="23" t="s">
        <v>143</v>
      </c>
      <c r="D25" s="23">
        <v>12211</v>
      </c>
      <c r="E25" s="23" t="s">
        <v>400</v>
      </c>
      <c r="F25" s="23" t="s">
        <v>332</v>
      </c>
      <c r="G25" s="22">
        <v>0.2</v>
      </c>
      <c r="H25" s="23">
        <v>286440</v>
      </c>
      <c r="I25" s="29">
        <v>1.07155850439883</v>
      </c>
      <c r="J25" s="22">
        <v>16369</v>
      </c>
      <c r="K25" s="22">
        <v>292321.16</v>
      </c>
      <c r="L25" s="23">
        <v>97642.55</v>
      </c>
      <c r="M25" s="30">
        <f t="shared" si="0"/>
        <v>0.334024912873225</v>
      </c>
      <c r="N25" s="22">
        <v>27655.5</v>
      </c>
      <c r="O25" s="22">
        <v>8411.95</v>
      </c>
      <c r="P25" s="31">
        <v>30.42</v>
      </c>
      <c r="Q25" s="31">
        <v>168.95</v>
      </c>
      <c r="R25" s="23">
        <v>9925</v>
      </c>
      <c r="S25" s="23">
        <v>3855.01</v>
      </c>
      <c r="T25" s="23">
        <v>103.95</v>
      </c>
    </row>
    <row r="26" s="1" customFormat="1" ht="12.75" spans="1:20">
      <c r="A26" s="22">
        <v>103639</v>
      </c>
      <c r="B26" s="23" t="s">
        <v>378</v>
      </c>
      <c r="C26" s="23" t="s">
        <v>108</v>
      </c>
      <c r="D26" s="23">
        <v>12454</v>
      </c>
      <c r="E26" s="23" t="s">
        <v>401</v>
      </c>
      <c r="F26" s="23" t="s">
        <v>332</v>
      </c>
      <c r="G26" s="22">
        <v>0.2</v>
      </c>
      <c r="H26" s="23">
        <v>197780</v>
      </c>
      <c r="I26" s="29">
        <v>1.18878781979978</v>
      </c>
      <c r="J26" s="22">
        <v>12760</v>
      </c>
      <c r="K26" s="22">
        <v>213744.05</v>
      </c>
      <c r="L26" s="23">
        <v>68404.44</v>
      </c>
      <c r="M26" s="30">
        <f t="shared" si="0"/>
        <v>0.320029680358354</v>
      </c>
      <c r="N26" s="22">
        <v>21446.32</v>
      </c>
      <c r="O26" s="22">
        <v>5999.5</v>
      </c>
      <c r="P26" s="31">
        <v>27.97</v>
      </c>
      <c r="Q26" s="31">
        <v>168.07</v>
      </c>
      <c r="R26" s="23">
        <v>5577.96</v>
      </c>
      <c r="S26" s="23">
        <v>1873.02</v>
      </c>
      <c r="T26" s="23">
        <v>84.61</v>
      </c>
    </row>
    <row r="27" s="1" customFormat="1" ht="12.75" spans="1:20">
      <c r="A27" s="22">
        <v>546</v>
      </c>
      <c r="B27" s="23" t="s">
        <v>378</v>
      </c>
      <c r="C27" s="23" t="s">
        <v>143</v>
      </c>
      <c r="D27" s="23">
        <v>12227</v>
      </c>
      <c r="E27" s="23" t="s">
        <v>402</v>
      </c>
      <c r="F27" s="23" t="s">
        <v>332</v>
      </c>
      <c r="G27" s="22">
        <v>0.2</v>
      </c>
      <c r="H27" s="23">
        <v>286440</v>
      </c>
      <c r="I27" s="29">
        <v>1.07155850439883</v>
      </c>
      <c r="J27" s="22">
        <v>16369</v>
      </c>
      <c r="K27" s="22">
        <v>292321.16</v>
      </c>
      <c r="L27" s="23">
        <v>97642.55</v>
      </c>
      <c r="M27" s="30">
        <f t="shared" si="0"/>
        <v>0.334024912873225</v>
      </c>
      <c r="N27" s="22">
        <v>26366.8</v>
      </c>
      <c r="O27" s="22">
        <v>8300.04</v>
      </c>
      <c r="P27" s="31">
        <v>31.48</v>
      </c>
      <c r="Q27" s="31">
        <v>161.08</v>
      </c>
      <c r="R27" s="23">
        <v>9925</v>
      </c>
      <c r="S27" s="23">
        <v>3855.01</v>
      </c>
      <c r="T27" s="23">
        <v>103.95</v>
      </c>
    </row>
    <row r="28" s="1" customFormat="1" ht="12.75" spans="1:20">
      <c r="A28" s="22">
        <v>337</v>
      </c>
      <c r="B28" s="23" t="s">
        <v>378</v>
      </c>
      <c r="C28" s="23" t="s">
        <v>21</v>
      </c>
      <c r="D28" s="23">
        <v>12504</v>
      </c>
      <c r="E28" s="23" t="s">
        <v>403</v>
      </c>
      <c r="F28" s="23" t="s">
        <v>404</v>
      </c>
      <c r="G28" s="22">
        <v>0.1</v>
      </c>
      <c r="H28" s="23">
        <v>813750</v>
      </c>
      <c r="I28" s="29">
        <v>1.10311140645161</v>
      </c>
      <c r="J28" s="22">
        <v>9924</v>
      </c>
      <c r="K28" s="22">
        <v>854911.34</v>
      </c>
      <c r="L28" s="23">
        <v>213182.7</v>
      </c>
      <c r="M28" s="30">
        <f t="shared" si="0"/>
        <v>0.249362349082889</v>
      </c>
      <c r="N28" s="22">
        <v>15727.54</v>
      </c>
      <c r="O28" s="22">
        <v>4192.84</v>
      </c>
      <c r="P28" s="31">
        <v>26.66</v>
      </c>
      <c r="Q28" s="31">
        <v>158.48</v>
      </c>
      <c r="R28" s="23">
        <v>18796.07</v>
      </c>
      <c r="S28" s="23">
        <v>4746.22</v>
      </c>
      <c r="T28" s="23">
        <v>69.29</v>
      </c>
    </row>
    <row r="29" s="1" customFormat="1" ht="12.75" spans="1:20">
      <c r="A29" s="22">
        <v>337</v>
      </c>
      <c r="B29" s="23" t="s">
        <v>378</v>
      </c>
      <c r="C29" s="23" t="s">
        <v>21</v>
      </c>
      <c r="D29" s="23">
        <v>12503</v>
      </c>
      <c r="E29" s="23" t="s">
        <v>405</v>
      </c>
      <c r="F29" s="23" t="s">
        <v>404</v>
      </c>
      <c r="G29" s="22">
        <v>0.1</v>
      </c>
      <c r="H29" s="23">
        <v>813750</v>
      </c>
      <c r="I29" s="29">
        <v>1.10311140645161</v>
      </c>
      <c r="J29" s="22">
        <v>9924</v>
      </c>
      <c r="K29" s="22">
        <v>854911.34</v>
      </c>
      <c r="L29" s="23">
        <v>213182.7</v>
      </c>
      <c r="M29" s="30">
        <f t="shared" si="0"/>
        <v>0.249362349082889</v>
      </c>
      <c r="N29" s="22">
        <v>15556.54</v>
      </c>
      <c r="O29" s="22">
        <v>4530.29</v>
      </c>
      <c r="P29" s="31">
        <v>29.12</v>
      </c>
      <c r="Q29" s="31">
        <v>156.76</v>
      </c>
      <c r="R29" s="23">
        <v>18796.07</v>
      </c>
      <c r="S29" s="23">
        <v>4746.22</v>
      </c>
      <c r="T29" s="23">
        <v>69.29</v>
      </c>
    </row>
    <row r="30" s="1" customFormat="1" ht="12.75" spans="1:20">
      <c r="A30" s="22">
        <v>106066</v>
      </c>
      <c r="B30" s="23" t="s">
        <v>378</v>
      </c>
      <c r="C30" s="23" t="s">
        <v>379</v>
      </c>
      <c r="D30" s="23">
        <v>998841</v>
      </c>
      <c r="E30" s="23" t="s">
        <v>406</v>
      </c>
      <c r="F30" s="23" t="s">
        <v>381</v>
      </c>
      <c r="G30" s="22">
        <v>0.04</v>
      </c>
      <c r="H30" s="23">
        <v>170500</v>
      </c>
      <c r="I30" s="29">
        <v>1.33597916129032</v>
      </c>
      <c r="J30" s="22">
        <v>509</v>
      </c>
      <c r="K30" s="22">
        <v>207076.77</v>
      </c>
      <c r="L30" s="23">
        <v>70962.22</v>
      </c>
      <c r="M30" s="30">
        <f t="shared" si="0"/>
        <v>0.3426855653582</v>
      </c>
      <c r="N30" s="22">
        <v>783.99</v>
      </c>
      <c r="O30" s="22">
        <v>284.1</v>
      </c>
      <c r="P30" s="31">
        <v>36.24</v>
      </c>
      <c r="Q30" s="31">
        <v>154.03</v>
      </c>
      <c r="R30" s="23">
        <v>6001.24</v>
      </c>
      <c r="S30" s="23">
        <v>2129.76</v>
      </c>
      <c r="T30" s="23">
        <v>105.59</v>
      </c>
    </row>
    <row r="31" s="1" customFormat="1" ht="12.75" spans="1:20">
      <c r="A31" s="22">
        <v>347</v>
      </c>
      <c r="B31" s="23" t="s">
        <v>378</v>
      </c>
      <c r="C31" s="23" t="s">
        <v>119</v>
      </c>
      <c r="D31" s="23">
        <v>12500</v>
      </c>
      <c r="E31" s="23" t="s">
        <v>407</v>
      </c>
      <c r="F31" s="23" t="s">
        <v>408</v>
      </c>
      <c r="G31" s="22">
        <v>0.2</v>
      </c>
      <c r="H31" s="23">
        <v>156860</v>
      </c>
      <c r="I31" s="29">
        <v>1.05684649368864</v>
      </c>
      <c r="J31" s="22">
        <v>10458</v>
      </c>
      <c r="K31" s="22">
        <v>150706.31</v>
      </c>
      <c r="L31" s="23">
        <v>44835.56</v>
      </c>
      <c r="M31" s="30">
        <f t="shared" si="0"/>
        <v>0.297502871644857</v>
      </c>
      <c r="N31" s="22">
        <v>16015.51</v>
      </c>
      <c r="O31" s="22">
        <v>4849.02</v>
      </c>
      <c r="P31" s="31">
        <v>30.28</v>
      </c>
      <c r="Q31" s="31">
        <v>153.14</v>
      </c>
      <c r="R31" s="23">
        <v>4454.03</v>
      </c>
      <c r="S31" s="23">
        <v>1587.44</v>
      </c>
      <c r="T31" s="23">
        <v>85.18</v>
      </c>
    </row>
    <row r="32" s="1" customFormat="1" ht="12.75" spans="1:20">
      <c r="A32" s="22">
        <v>517</v>
      </c>
      <c r="B32" s="23" t="s">
        <v>378</v>
      </c>
      <c r="C32" s="23" t="s">
        <v>92</v>
      </c>
      <c r="D32" s="23">
        <v>12505</v>
      </c>
      <c r="E32" s="23" t="s">
        <v>409</v>
      </c>
      <c r="F32" s="23" t="s">
        <v>410</v>
      </c>
      <c r="G32" s="22">
        <v>0.2</v>
      </c>
      <c r="H32" s="23">
        <v>682000</v>
      </c>
      <c r="I32" s="29">
        <v>1.17578819354839</v>
      </c>
      <c r="J32" s="22">
        <v>37200</v>
      </c>
      <c r="K32" s="22">
        <v>728988.68</v>
      </c>
      <c r="L32" s="23">
        <v>167956.39</v>
      </c>
      <c r="M32" s="30">
        <f t="shared" si="0"/>
        <v>0.230396430847184</v>
      </c>
      <c r="N32" s="22">
        <v>53495.69</v>
      </c>
      <c r="O32" s="22">
        <v>16481.93</v>
      </c>
      <c r="P32" s="31">
        <v>30.81</v>
      </c>
      <c r="Q32" s="31">
        <v>143.81</v>
      </c>
      <c r="R32" s="23">
        <v>28133.64</v>
      </c>
      <c r="S32" s="23">
        <v>6790.3</v>
      </c>
      <c r="T32" s="23">
        <v>123.76</v>
      </c>
    </row>
    <row r="33" s="1" customFormat="1" ht="12.75" spans="1:20">
      <c r="A33" s="22">
        <v>106066</v>
      </c>
      <c r="B33" s="23" t="s">
        <v>378</v>
      </c>
      <c r="C33" s="23" t="s">
        <v>379</v>
      </c>
      <c r="D33" s="23">
        <v>998836</v>
      </c>
      <c r="E33" s="23" t="s">
        <v>411</v>
      </c>
      <c r="F33" s="23" t="s">
        <v>381</v>
      </c>
      <c r="G33" s="22">
        <v>1.3</v>
      </c>
      <c r="H33" s="23">
        <v>170500</v>
      </c>
      <c r="I33" s="29">
        <v>1.33597916129032</v>
      </c>
      <c r="J33" s="22">
        <v>16541</v>
      </c>
      <c r="K33" s="22">
        <v>207076.77</v>
      </c>
      <c r="L33" s="23">
        <v>70962.22</v>
      </c>
      <c r="M33" s="30">
        <f t="shared" si="0"/>
        <v>0.3426855653582</v>
      </c>
      <c r="N33" s="22">
        <v>23396.7</v>
      </c>
      <c r="O33" s="22">
        <v>7886</v>
      </c>
      <c r="P33" s="31">
        <v>33.71</v>
      </c>
      <c r="Q33" s="31">
        <v>141.45</v>
      </c>
      <c r="R33" s="23">
        <v>6001.24</v>
      </c>
      <c r="S33" s="23">
        <v>2129.76</v>
      </c>
      <c r="T33" s="23">
        <v>105.59</v>
      </c>
    </row>
    <row r="34" s="1" customFormat="1" ht="12.75" spans="1:20">
      <c r="A34" s="22">
        <v>347</v>
      </c>
      <c r="B34" s="23" t="s">
        <v>378</v>
      </c>
      <c r="C34" s="23" t="s">
        <v>119</v>
      </c>
      <c r="D34" s="23">
        <v>12528</v>
      </c>
      <c r="E34" s="23" t="s">
        <v>412</v>
      </c>
      <c r="F34" s="23" t="s">
        <v>413</v>
      </c>
      <c r="G34" s="22">
        <v>0.2</v>
      </c>
      <c r="H34" s="23">
        <v>156860</v>
      </c>
      <c r="I34" s="29">
        <v>1.05684649368864</v>
      </c>
      <c r="J34" s="22">
        <v>10458</v>
      </c>
      <c r="K34" s="22">
        <v>150706.31</v>
      </c>
      <c r="L34" s="23">
        <v>44835.56</v>
      </c>
      <c r="M34" s="30">
        <f t="shared" si="0"/>
        <v>0.297502871644857</v>
      </c>
      <c r="N34" s="22">
        <v>14547.53</v>
      </c>
      <c r="O34" s="22">
        <v>3325.44</v>
      </c>
      <c r="P34" s="31">
        <v>22.86</v>
      </c>
      <c r="Q34" s="31">
        <v>139.1</v>
      </c>
      <c r="R34" s="23">
        <v>4454.03</v>
      </c>
      <c r="S34" s="23">
        <v>1587.44</v>
      </c>
      <c r="T34" s="23">
        <v>85.18</v>
      </c>
    </row>
    <row r="35" s="1" customFormat="1" ht="12.75" spans="1:20">
      <c r="A35" s="22">
        <v>578</v>
      </c>
      <c r="B35" s="23" t="s">
        <v>378</v>
      </c>
      <c r="C35" s="23" t="s">
        <v>17</v>
      </c>
      <c r="D35" s="23">
        <v>12472</v>
      </c>
      <c r="E35" s="23" t="s">
        <v>414</v>
      </c>
      <c r="F35" s="23" t="s">
        <v>332</v>
      </c>
      <c r="G35" s="22">
        <v>0.2</v>
      </c>
      <c r="H35" s="23">
        <v>286440</v>
      </c>
      <c r="I35" s="29">
        <v>1.2286818914956</v>
      </c>
      <c r="J35" s="22">
        <v>19096</v>
      </c>
      <c r="K35" s="22">
        <v>335184.42</v>
      </c>
      <c r="L35" s="23">
        <v>110723.08</v>
      </c>
      <c r="M35" s="30">
        <f t="shared" si="0"/>
        <v>0.330334804941113</v>
      </c>
      <c r="N35" s="22">
        <v>26001.7</v>
      </c>
      <c r="O35" s="22">
        <v>7761.12</v>
      </c>
      <c r="P35" s="31">
        <v>29.85</v>
      </c>
      <c r="Q35" s="31">
        <v>136.16</v>
      </c>
      <c r="R35" s="23">
        <v>14178.96</v>
      </c>
      <c r="S35" s="23">
        <v>4069.33</v>
      </c>
      <c r="T35" s="23">
        <v>148.5</v>
      </c>
    </row>
    <row r="36" s="1" customFormat="1" ht="12.75" spans="1:20">
      <c r="A36" s="22">
        <v>578</v>
      </c>
      <c r="B36" s="23" t="s">
        <v>378</v>
      </c>
      <c r="C36" s="23" t="s">
        <v>17</v>
      </c>
      <c r="D36" s="23">
        <v>12465</v>
      </c>
      <c r="E36" s="23" t="s">
        <v>415</v>
      </c>
      <c r="F36" s="23" t="s">
        <v>332</v>
      </c>
      <c r="G36" s="22">
        <v>0.2</v>
      </c>
      <c r="H36" s="23">
        <v>286440</v>
      </c>
      <c r="I36" s="29">
        <v>1.2286818914956</v>
      </c>
      <c r="J36" s="22">
        <v>19096</v>
      </c>
      <c r="K36" s="22">
        <v>335184.42</v>
      </c>
      <c r="L36" s="23">
        <v>110723.08</v>
      </c>
      <c r="M36" s="30">
        <f t="shared" si="0"/>
        <v>0.330334804941113</v>
      </c>
      <c r="N36" s="22">
        <v>25144.01</v>
      </c>
      <c r="O36" s="22">
        <v>6511.37</v>
      </c>
      <c r="P36" s="31">
        <v>25.9</v>
      </c>
      <c r="Q36" s="31">
        <v>131.67</v>
      </c>
      <c r="R36" s="23">
        <v>14178.96</v>
      </c>
      <c r="S36" s="23">
        <v>4069.33</v>
      </c>
      <c r="T36" s="23">
        <v>148.5</v>
      </c>
    </row>
    <row r="37" s="1" customFormat="1" ht="12.75" spans="1:20">
      <c r="A37" s="22">
        <v>727</v>
      </c>
      <c r="B37" s="23" t="s">
        <v>378</v>
      </c>
      <c r="C37" s="23" t="s">
        <v>62</v>
      </c>
      <c r="D37" s="23">
        <v>12513</v>
      </c>
      <c r="E37" s="23" t="s">
        <v>416</v>
      </c>
      <c r="F37" s="23" t="s">
        <v>417</v>
      </c>
      <c r="G37" s="22">
        <v>0.2</v>
      </c>
      <c r="H37" s="23">
        <v>146630</v>
      </c>
      <c r="I37" s="29">
        <v>1.00777614403601</v>
      </c>
      <c r="J37" s="22">
        <v>10862</v>
      </c>
      <c r="K37" s="22">
        <v>134336.56</v>
      </c>
      <c r="L37" s="23">
        <v>37685.68</v>
      </c>
      <c r="M37" s="30">
        <f t="shared" si="0"/>
        <v>0.280531822461436</v>
      </c>
      <c r="N37" s="22">
        <v>14192.92</v>
      </c>
      <c r="O37" s="22">
        <v>3094.65</v>
      </c>
      <c r="P37" s="31">
        <v>21.8</v>
      </c>
      <c r="Q37" s="31">
        <v>130.67</v>
      </c>
      <c r="R37" s="23">
        <v>4034.54</v>
      </c>
      <c r="S37" s="23">
        <v>1139.16</v>
      </c>
      <c r="T37" s="23">
        <v>82.55</v>
      </c>
    </row>
    <row r="38" s="1" customFormat="1" ht="12.75" spans="1:20">
      <c r="A38" s="22">
        <v>106066</v>
      </c>
      <c r="B38" s="23" t="s">
        <v>378</v>
      </c>
      <c r="C38" s="23" t="s">
        <v>379</v>
      </c>
      <c r="D38" s="23">
        <v>998827</v>
      </c>
      <c r="E38" s="23" t="s">
        <v>418</v>
      </c>
      <c r="F38" s="23" t="s">
        <v>395</v>
      </c>
      <c r="G38" s="22">
        <v>0.04</v>
      </c>
      <c r="H38" s="23">
        <v>170500</v>
      </c>
      <c r="I38" s="29">
        <v>1.33597916129032</v>
      </c>
      <c r="J38" s="22">
        <v>510</v>
      </c>
      <c r="K38" s="22">
        <v>207076.77</v>
      </c>
      <c r="L38" s="23">
        <v>70962.22</v>
      </c>
      <c r="M38" s="30">
        <f t="shared" si="0"/>
        <v>0.3426855653582</v>
      </c>
      <c r="N38" s="22">
        <v>662.28</v>
      </c>
      <c r="O38" s="22">
        <v>217.59</v>
      </c>
      <c r="P38" s="31">
        <v>32.85</v>
      </c>
      <c r="Q38" s="31">
        <v>129.86</v>
      </c>
      <c r="R38" s="23">
        <v>6001.24</v>
      </c>
      <c r="S38" s="23">
        <v>2129.76</v>
      </c>
      <c r="T38" s="23">
        <v>105.59</v>
      </c>
    </row>
    <row r="39" s="1" customFormat="1" ht="12.75" spans="1:20">
      <c r="A39" s="22">
        <v>106066</v>
      </c>
      <c r="B39" s="23" t="s">
        <v>378</v>
      </c>
      <c r="C39" s="23" t="s">
        <v>379</v>
      </c>
      <c r="D39" s="23">
        <v>995590</v>
      </c>
      <c r="E39" s="23" t="s">
        <v>419</v>
      </c>
      <c r="F39" s="23" t="s">
        <v>381</v>
      </c>
      <c r="G39" s="22">
        <v>1.3</v>
      </c>
      <c r="H39" s="23">
        <v>170500</v>
      </c>
      <c r="I39" s="29">
        <v>1.33597916129032</v>
      </c>
      <c r="J39" s="22">
        <v>16541</v>
      </c>
      <c r="K39" s="22">
        <v>207076.77</v>
      </c>
      <c r="L39" s="23">
        <v>70962.22</v>
      </c>
      <c r="M39" s="30">
        <f t="shared" si="0"/>
        <v>0.3426855653582</v>
      </c>
      <c r="N39" s="22">
        <v>21365.06</v>
      </c>
      <c r="O39" s="22">
        <v>7765.32</v>
      </c>
      <c r="P39" s="31">
        <v>36.35</v>
      </c>
      <c r="Q39" s="31">
        <v>129.16</v>
      </c>
      <c r="R39" s="23">
        <v>6001.24</v>
      </c>
      <c r="S39" s="23">
        <v>2129.76</v>
      </c>
      <c r="T39" s="23">
        <v>105.59</v>
      </c>
    </row>
    <row r="40" s="1" customFormat="1" ht="12.75" spans="1:20">
      <c r="A40" s="22">
        <v>385</v>
      </c>
      <c r="B40" s="23" t="s">
        <v>385</v>
      </c>
      <c r="C40" s="23" t="s">
        <v>37</v>
      </c>
      <c r="D40" s="23">
        <v>7749</v>
      </c>
      <c r="E40" s="23" t="s">
        <v>36</v>
      </c>
      <c r="F40" s="23" t="s">
        <v>381</v>
      </c>
      <c r="G40" s="22">
        <v>1</v>
      </c>
      <c r="H40" s="23">
        <v>423150</v>
      </c>
      <c r="I40" s="29">
        <v>1.02312473945409</v>
      </c>
      <c r="J40" s="22">
        <v>111355</v>
      </c>
      <c r="K40" s="22">
        <v>412319.27</v>
      </c>
      <c r="L40" s="23">
        <v>86359.89</v>
      </c>
      <c r="M40" s="30">
        <f t="shared" si="0"/>
        <v>0.209449075712615</v>
      </c>
      <c r="N40" s="22">
        <v>143285.42</v>
      </c>
      <c r="O40" s="22">
        <v>29766.62</v>
      </c>
      <c r="P40" s="31">
        <v>20.77</v>
      </c>
      <c r="Q40" s="31">
        <v>128.67</v>
      </c>
      <c r="R40" s="23">
        <v>8035.08</v>
      </c>
      <c r="S40" s="23">
        <v>2028.85</v>
      </c>
      <c r="T40" s="23">
        <v>56.97</v>
      </c>
    </row>
    <row r="41" s="1" customFormat="1" ht="12.75" spans="1:20">
      <c r="A41" s="22">
        <v>514</v>
      </c>
      <c r="B41" s="23" t="s">
        <v>385</v>
      </c>
      <c r="C41" s="23" t="s">
        <v>96</v>
      </c>
      <c r="D41" s="23">
        <v>12338</v>
      </c>
      <c r="E41" s="23" t="s">
        <v>207</v>
      </c>
      <c r="F41" s="23" t="s">
        <v>381</v>
      </c>
      <c r="G41" s="22">
        <v>0.6</v>
      </c>
      <c r="H41" s="23">
        <v>251100</v>
      </c>
      <c r="I41" s="29">
        <v>1.02781772043011</v>
      </c>
      <c r="J41" s="22">
        <v>43045</v>
      </c>
      <c r="K41" s="22">
        <v>238967.62</v>
      </c>
      <c r="L41" s="23">
        <v>71443.18</v>
      </c>
      <c r="M41" s="30">
        <f t="shared" si="0"/>
        <v>0.298965943586834</v>
      </c>
      <c r="N41" s="22">
        <v>55073.56</v>
      </c>
      <c r="O41" s="22">
        <v>16546.68</v>
      </c>
      <c r="P41" s="31">
        <v>30.04</v>
      </c>
      <c r="Q41" s="31">
        <v>127.94</v>
      </c>
      <c r="R41" s="23">
        <v>5478.66</v>
      </c>
      <c r="S41" s="23">
        <v>1567.96</v>
      </c>
      <c r="T41" s="23">
        <v>65.46</v>
      </c>
    </row>
    <row r="42" s="1" customFormat="1" ht="12.75" spans="1:20">
      <c r="A42" s="22">
        <v>514</v>
      </c>
      <c r="B42" s="23" t="s">
        <v>385</v>
      </c>
      <c r="C42" s="23" t="s">
        <v>96</v>
      </c>
      <c r="D42" s="23">
        <v>5406</v>
      </c>
      <c r="E42" s="23" t="s">
        <v>95</v>
      </c>
      <c r="F42" s="23" t="s">
        <v>395</v>
      </c>
      <c r="G42" s="22">
        <v>0.9</v>
      </c>
      <c r="H42" s="23">
        <v>251100</v>
      </c>
      <c r="I42" s="29">
        <v>1.02781772043011</v>
      </c>
      <c r="J42" s="22">
        <v>64569</v>
      </c>
      <c r="K42" s="22">
        <v>238967.62</v>
      </c>
      <c r="L42" s="23">
        <v>71443.18</v>
      </c>
      <c r="M42" s="30">
        <f t="shared" si="0"/>
        <v>0.298965943586834</v>
      </c>
      <c r="N42" s="22">
        <v>81568.22</v>
      </c>
      <c r="O42" s="22">
        <v>22761.25</v>
      </c>
      <c r="P42" s="31">
        <v>27.9</v>
      </c>
      <c r="Q42" s="31">
        <v>126.33</v>
      </c>
      <c r="R42" s="23">
        <v>5478.66</v>
      </c>
      <c r="S42" s="23">
        <v>1567.96</v>
      </c>
      <c r="T42" s="23">
        <v>65.46</v>
      </c>
    </row>
    <row r="43" s="1" customFormat="1" ht="12.75" spans="1:20">
      <c r="A43" s="22">
        <v>752</v>
      </c>
      <c r="B43" s="23" t="s">
        <v>378</v>
      </c>
      <c r="C43" s="23" t="s">
        <v>23</v>
      </c>
      <c r="D43" s="23">
        <v>12448</v>
      </c>
      <c r="E43" s="23" t="s">
        <v>420</v>
      </c>
      <c r="F43" s="23" t="s">
        <v>421</v>
      </c>
      <c r="G43" s="22">
        <v>0.2</v>
      </c>
      <c r="H43" s="23">
        <v>119350</v>
      </c>
      <c r="I43" s="29">
        <v>1.12590829493088</v>
      </c>
      <c r="J43" s="22">
        <v>8840</v>
      </c>
      <c r="K43" s="22">
        <v>122161.05</v>
      </c>
      <c r="L43" s="23">
        <v>30920.61</v>
      </c>
      <c r="M43" s="30">
        <f t="shared" si="0"/>
        <v>0.253113492393852</v>
      </c>
      <c r="N43" s="22">
        <v>11001.52</v>
      </c>
      <c r="O43" s="22">
        <v>688.36</v>
      </c>
      <c r="P43" s="31">
        <v>6.26</v>
      </c>
      <c r="Q43" s="31">
        <v>124.45</v>
      </c>
      <c r="R43" s="23">
        <v>5351.71</v>
      </c>
      <c r="S43" s="23">
        <v>940.9</v>
      </c>
      <c r="T43" s="23">
        <v>134.52</v>
      </c>
    </row>
    <row r="44" s="1" customFormat="1" ht="12.75" spans="1:20">
      <c r="A44" s="22">
        <v>517</v>
      </c>
      <c r="B44" s="23" t="s">
        <v>378</v>
      </c>
      <c r="C44" s="23" t="s">
        <v>92</v>
      </c>
      <c r="D44" s="23">
        <v>12471</v>
      </c>
      <c r="E44" s="23" t="s">
        <v>422</v>
      </c>
      <c r="F44" s="23" t="s">
        <v>410</v>
      </c>
      <c r="G44" s="22">
        <v>0.2</v>
      </c>
      <c r="H44" s="23">
        <v>682000</v>
      </c>
      <c r="I44" s="29">
        <v>1.17578819354839</v>
      </c>
      <c r="J44" s="22">
        <v>37200</v>
      </c>
      <c r="K44" s="22">
        <v>728988.68</v>
      </c>
      <c r="L44" s="23">
        <v>167956.39</v>
      </c>
      <c r="M44" s="30">
        <f t="shared" si="0"/>
        <v>0.230396430847184</v>
      </c>
      <c r="N44" s="22">
        <v>46160.83</v>
      </c>
      <c r="O44" s="22">
        <v>14834</v>
      </c>
      <c r="P44" s="31">
        <v>32.14</v>
      </c>
      <c r="Q44" s="31">
        <v>124.09</v>
      </c>
      <c r="R44" s="23">
        <v>28133.64</v>
      </c>
      <c r="S44" s="23">
        <v>6790.3</v>
      </c>
      <c r="T44" s="23">
        <v>123.76</v>
      </c>
    </row>
    <row r="45" s="1" customFormat="1" ht="12.75" spans="1:20">
      <c r="A45" s="22">
        <v>341</v>
      </c>
      <c r="B45" s="23" t="s">
        <v>423</v>
      </c>
      <c r="C45" s="23" t="s">
        <v>126</v>
      </c>
      <c r="D45" s="23">
        <v>11372</v>
      </c>
      <c r="E45" s="23" t="s">
        <v>125</v>
      </c>
      <c r="F45" s="23" t="s">
        <v>381</v>
      </c>
      <c r="G45" s="22">
        <v>1</v>
      </c>
      <c r="H45" s="23">
        <v>618450</v>
      </c>
      <c r="I45" s="29">
        <v>1.0263056196944</v>
      </c>
      <c r="J45" s="22">
        <v>97077</v>
      </c>
      <c r="K45" s="22">
        <v>604494.01</v>
      </c>
      <c r="L45" s="23">
        <v>162714.57</v>
      </c>
      <c r="M45" s="30">
        <f t="shared" si="0"/>
        <v>0.269174826066515</v>
      </c>
      <c r="N45" s="22">
        <v>119789.14</v>
      </c>
      <c r="O45" s="22">
        <v>30738.87</v>
      </c>
      <c r="P45" s="31">
        <v>25.66</v>
      </c>
      <c r="Q45" s="31">
        <v>123.4</v>
      </c>
      <c r="R45" s="23">
        <v>23917.44</v>
      </c>
      <c r="S45" s="23">
        <v>6568.71</v>
      </c>
      <c r="T45" s="23">
        <v>116.02</v>
      </c>
    </row>
    <row r="46" s="1" customFormat="1" ht="12.75" spans="1:20">
      <c r="A46" s="22">
        <v>106066</v>
      </c>
      <c r="B46" s="23" t="s">
        <v>378</v>
      </c>
      <c r="C46" s="23" t="s">
        <v>379</v>
      </c>
      <c r="D46" s="23">
        <v>998832</v>
      </c>
      <c r="E46" s="23" t="s">
        <v>424</v>
      </c>
      <c r="F46" s="23" t="s">
        <v>381</v>
      </c>
      <c r="G46" s="22">
        <v>1.3</v>
      </c>
      <c r="H46" s="23">
        <v>170500</v>
      </c>
      <c r="I46" s="29">
        <v>1.33597916129032</v>
      </c>
      <c r="J46" s="22">
        <v>16541</v>
      </c>
      <c r="K46" s="22">
        <v>207076.77</v>
      </c>
      <c r="L46" s="23">
        <v>70962.22</v>
      </c>
      <c r="M46" s="30">
        <f t="shared" si="0"/>
        <v>0.3426855653582</v>
      </c>
      <c r="N46" s="22">
        <v>20248.26</v>
      </c>
      <c r="O46" s="22">
        <v>7050.6</v>
      </c>
      <c r="P46" s="31">
        <v>34.82</v>
      </c>
      <c r="Q46" s="31">
        <v>122.41</v>
      </c>
      <c r="R46" s="23">
        <v>6001.24</v>
      </c>
      <c r="S46" s="23">
        <v>2129.76</v>
      </c>
      <c r="T46" s="23">
        <v>105.59</v>
      </c>
    </row>
    <row r="47" s="1" customFormat="1" ht="12.75" spans="1:20">
      <c r="A47" s="22">
        <v>106066</v>
      </c>
      <c r="B47" s="23" t="s">
        <v>378</v>
      </c>
      <c r="C47" s="23" t="s">
        <v>379</v>
      </c>
      <c r="D47" s="23">
        <v>995676</v>
      </c>
      <c r="E47" s="23" t="s">
        <v>425</v>
      </c>
      <c r="F47" s="23" t="s">
        <v>381</v>
      </c>
      <c r="G47" s="22">
        <v>1.3</v>
      </c>
      <c r="H47" s="23">
        <v>170500</v>
      </c>
      <c r="I47" s="29">
        <v>1.33597916129032</v>
      </c>
      <c r="J47" s="22">
        <v>16541</v>
      </c>
      <c r="K47" s="22">
        <v>207076.77</v>
      </c>
      <c r="L47" s="23">
        <v>70962.22</v>
      </c>
      <c r="M47" s="30">
        <f t="shared" si="0"/>
        <v>0.3426855653582</v>
      </c>
      <c r="N47" s="22">
        <v>20134.77</v>
      </c>
      <c r="O47" s="22">
        <v>7317.71</v>
      </c>
      <c r="P47" s="31">
        <v>36.34</v>
      </c>
      <c r="Q47" s="31">
        <v>121.73</v>
      </c>
      <c r="R47" s="23">
        <v>6001.24</v>
      </c>
      <c r="S47" s="23">
        <v>2129.76</v>
      </c>
      <c r="T47" s="23">
        <v>105.59</v>
      </c>
    </row>
    <row r="48" s="1" customFormat="1" ht="12.75" spans="1:20">
      <c r="A48" s="22">
        <v>341</v>
      </c>
      <c r="B48" s="23" t="s">
        <v>423</v>
      </c>
      <c r="C48" s="23" t="s">
        <v>126</v>
      </c>
      <c r="D48" s="23">
        <v>12535</v>
      </c>
      <c r="E48" s="23" t="s">
        <v>426</v>
      </c>
      <c r="F48" s="23" t="s">
        <v>332</v>
      </c>
      <c r="G48" s="22">
        <v>0.2</v>
      </c>
      <c r="H48" s="23">
        <v>618450</v>
      </c>
      <c r="I48" s="29">
        <v>1.0263056196944</v>
      </c>
      <c r="J48" s="22">
        <v>18543</v>
      </c>
      <c r="K48" s="22">
        <v>604494.01</v>
      </c>
      <c r="L48" s="23">
        <v>162714.57</v>
      </c>
      <c r="M48" s="30">
        <f t="shared" si="0"/>
        <v>0.269174826066515</v>
      </c>
      <c r="N48" s="22">
        <v>22482.53</v>
      </c>
      <c r="O48" s="22">
        <v>6381.52</v>
      </c>
      <c r="P48" s="31">
        <v>28.38</v>
      </c>
      <c r="Q48" s="31">
        <v>121.25</v>
      </c>
      <c r="R48" s="23">
        <v>23917.44</v>
      </c>
      <c r="S48" s="23">
        <v>6568.71</v>
      </c>
      <c r="T48" s="23">
        <v>116.02</v>
      </c>
    </row>
    <row r="49" s="1" customFormat="1" ht="12.75" spans="1:20">
      <c r="A49" s="22">
        <v>746</v>
      </c>
      <c r="B49" s="23" t="s">
        <v>427</v>
      </c>
      <c r="C49" s="23" t="s">
        <v>94</v>
      </c>
      <c r="D49" s="23">
        <v>12113</v>
      </c>
      <c r="E49" s="23" t="s">
        <v>428</v>
      </c>
      <c r="F49" s="23" t="s">
        <v>381</v>
      </c>
      <c r="G49" s="22">
        <v>0.7</v>
      </c>
      <c r="H49" s="23">
        <v>234360</v>
      </c>
      <c r="I49" s="29">
        <v>1.0780532718894</v>
      </c>
      <c r="J49" s="22">
        <v>44340</v>
      </c>
      <c r="K49" s="22">
        <v>233937.56</v>
      </c>
      <c r="L49" s="23">
        <v>70034.43</v>
      </c>
      <c r="M49" s="30">
        <f t="shared" si="0"/>
        <v>0.299372319690776</v>
      </c>
      <c r="N49" s="22">
        <v>53507.84</v>
      </c>
      <c r="O49" s="22">
        <v>15052.92</v>
      </c>
      <c r="P49" s="31">
        <v>28.13</v>
      </c>
      <c r="Q49" s="31">
        <v>120.68</v>
      </c>
      <c r="R49" s="23">
        <v>7740.71</v>
      </c>
      <c r="S49" s="23">
        <v>2684.98</v>
      </c>
      <c r="T49" s="23">
        <v>99.09</v>
      </c>
    </row>
    <row r="50" s="1" customFormat="1" ht="12.75" spans="1:20">
      <c r="A50" s="22">
        <v>102934</v>
      </c>
      <c r="B50" s="23" t="s">
        <v>378</v>
      </c>
      <c r="C50" s="23" t="s">
        <v>134</v>
      </c>
      <c r="D50" s="23">
        <v>4117</v>
      </c>
      <c r="E50" s="23" t="s">
        <v>429</v>
      </c>
      <c r="F50" s="23" t="s">
        <v>395</v>
      </c>
      <c r="G50" s="22">
        <v>1</v>
      </c>
      <c r="H50" s="23">
        <v>301320</v>
      </c>
      <c r="I50" s="29">
        <v>1.09286469941349</v>
      </c>
      <c r="J50" s="22">
        <v>57946</v>
      </c>
      <c r="K50" s="22">
        <v>298133.49</v>
      </c>
      <c r="L50" s="23">
        <v>76364.26</v>
      </c>
      <c r="M50" s="30">
        <f t="shared" si="0"/>
        <v>0.256141166831006</v>
      </c>
      <c r="N50" s="22">
        <v>69667.2</v>
      </c>
      <c r="O50" s="22">
        <v>16728.26</v>
      </c>
      <c r="P50" s="31">
        <v>24.01</v>
      </c>
      <c r="Q50" s="31">
        <v>120.23</v>
      </c>
      <c r="R50" s="23">
        <v>9856.98</v>
      </c>
      <c r="S50" s="23">
        <v>2282.29</v>
      </c>
      <c r="T50" s="23">
        <v>98.14</v>
      </c>
    </row>
    <row r="51" s="1" customFormat="1" ht="12.75" spans="1:20">
      <c r="A51" s="22">
        <v>754</v>
      </c>
      <c r="B51" s="23" t="s">
        <v>396</v>
      </c>
      <c r="C51" s="23" t="s">
        <v>50</v>
      </c>
      <c r="D51" s="23">
        <v>4540</v>
      </c>
      <c r="E51" s="23" t="s">
        <v>49</v>
      </c>
      <c r="F51" s="23" t="s">
        <v>395</v>
      </c>
      <c r="G51" s="22">
        <v>0.9</v>
      </c>
      <c r="H51" s="23">
        <v>234360</v>
      </c>
      <c r="I51" s="29">
        <v>1.02974082949309</v>
      </c>
      <c r="J51" s="22">
        <v>58590</v>
      </c>
      <c r="K51" s="22">
        <v>223453.76</v>
      </c>
      <c r="L51" s="23">
        <v>54213.47</v>
      </c>
      <c r="M51" s="30">
        <f t="shared" si="0"/>
        <v>0.242616056225682</v>
      </c>
      <c r="N51" s="22">
        <v>70245.66</v>
      </c>
      <c r="O51" s="22">
        <v>15704.41</v>
      </c>
      <c r="P51" s="31">
        <v>22.36</v>
      </c>
      <c r="Q51" s="31">
        <v>119.89</v>
      </c>
      <c r="R51" s="23">
        <v>7287.91</v>
      </c>
      <c r="S51" s="23">
        <v>1563.06</v>
      </c>
      <c r="T51" s="23">
        <v>93.29</v>
      </c>
    </row>
    <row r="52" s="1" customFormat="1" ht="12.75" spans="1:20">
      <c r="A52" s="22">
        <v>106066</v>
      </c>
      <c r="B52" s="23" t="s">
        <v>378</v>
      </c>
      <c r="C52" s="23" t="s">
        <v>379</v>
      </c>
      <c r="D52" s="23">
        <v>998835</v>
      </c>
      <c r="E52" s="23" t="s">
        <v>430</v>
      </c>
      <c r="F52" s="23" t="s">
        <v>381</v>
      </c>
      <c r="G52" s="22">
        <v>1.3</v>
      </c>
      <c r="H52" s="23">
        <v>170500</v>
      </c>
      <c r="I52" s="29">
        <v>1.33597916129032</v>
      </c>
      <c r="J52" s="22">
        <v>16541</v>
      </c>
      <c r="K52" s="22">
        <v>207076.77</v>
      </c>
      <c r="L52" s="23">
        <v>70962.22</v>
      </c>
      <c r="M52" s="30">
        <f t="shared" si="0"/>
        <v>0.3426855653582</v>
      </c>
      <c r="N52" s="22">
        <v>19800.31</v>
      </c>
      <c r="O52" s="22">
        <v>6300.26</v>
      </c>
      <c r="P52" s="31">
        <v>31.82</v>
      </c>
      <c r="Q52" s="31">
        <v>119.7</v>
      </c>
      <c r="R52" s="23">
        <v>6001.24</v>
      </c>
      <c r="S52" s="23">
        <v>2129.76</v>
      </c>
      <c r="T52" s="23">
        <v>105.59</v>
      </c>
    </row>
    <row r="53" s="1" customFormat="1" ht="12.75" spans="1:20">
      <c r="A53" s="22">
        <v>106066</v>
      </c>
      <c r="B53" s="23" t="s">
        <v>378</v>
      </c>
      <c r="C53" s="23" t="s">
        <v>379</v>
      </c>
      <c r="D53" s="23">
        <v>998828</v>
      </c>
      <c r="E53" s="23" t="s">
        <v>431</v>
      </c>
      <c r="F53" s="23" t="s">
        <v>381</v>
      </c>
      <c r="G53" s="22">
        <v>1.3</v>
      </c>
      <c r="H53" s="23">
        <v>170500</v>
      </c>
      <c r="I53" s="29">
        <v>1.33597916129032</v>
      </c>
      <c r="J53" s="22">
        <v>16541</v>
      </c>
      <c r="K53" s="22">
        <v>207076.77</v>
      </c>
      <c r="L53" s="23">
        <v>70962.22</v>
      </c>
      <c r="M53" s="30">
        <f t="shared" si="0"/>
        <v>0.3426855653582</v>
      </c>
      <c r="N53" s="22">
        <v>19793.91</v>
      </c>
      <c r="O53" s="22">
        <v>6423.13</v>
      </c>
      <c r="P53" s="31">
        <v>32.45</v>
      </c>
      <c r="Q53" s="31">
        <v>119.67</v>
      </c>
      <c r="R53" s="23">
        <v>6001.24</v>
      </c>
      <c r="S53" s="23">
        <v>2129.76</v>
      </c>
      <c r="T53" s="23">
        <v>105.59</v>
      </c>
    </row>
    <row r="54" s="1" customFormat="1" ht="12.75" spans="1:20">
      <c r="A54" s="22">
        <v>105751</v>
      </c>
      <c r="B54" s="23" t="s">
        <v>378</v>
      </c>
      <c r="C54" s="23" t="s">
        <v>88</v>
      </c>
      <c r="D54" s="23">
        <v>12395</v>
      </c>
      <c r="E54" s="23" t="s">
        <v>432</v>
      </c>
      <c r="F54" s="23" t="s">
        <v>433</v>
      </c>
      <c r="G54" s="22">
        <v>0.2</v>
      </c>
      <c r="H54" s="23">
        <v>136400</v>
      </c>
      <c r="I54" s="29">
        <v>1.06759169354839</v>
      </c>
      <c r="J54" s="22">
        <v>14358</v>
      </c>
      <c r="K54" s="22">
        <v>132381.37</v>
      </c>
      <c r="L54" s="23">
        <v>39834.65</v>
      </c>
      <c r="M54" s="30">
        <f t="shared" si="0"/>
        <v>0.300908277350506</v>
      </c>
      <c r="N54" s="22">
        <v>17178.61</v>
      </c>
      <c r="O54" s="22">
        <v>5737.94</v>
      </c>
      <c r="P54" s="31">
        <v>33.4</v>
      </c>
      <c r="Q54" s="31">
        <v>119.64</v>
      </c>
      <c r="R54" s="23">
        <v>3850.15</v>
      </c>
      <c r="S54" s="23">
        <v>1079.01</v>
      </c>
      <c r="T54" s="23">
        <v>84.68</v>
      </c>
    </row>
    <row r="55" s="1" customFormat="1" ht="12.75" spans="1:20">
      <c r="A55" s="22">
        <v>743</v>
      </c>
      <c r="B55" s="23" t="s">
        <v>378</v>
      </c>
      <c r="C55" s="23" t="s">
        <v>159</v>
      </c>
      <c r="D55" s="23">
        <v>12163</v>
      </c>
      <c r="E55" s="23" t="s">
        <v>434</v>
      </c>
      <c r="F55" s="23" t="s">
        <v>435</v>
      </c>
      <c r="G55" s="22">
        <v>0.4</v>
      </c>
      <c r="H55" s="23">
        <v>153450</v>
      </c>
      <c r="I55" s="29">
        <v>1.0910629390681</v>
      </c>
      <c r="J55" s="22">
        <v>41850</v>
      </c>
      <c r="K55" s="22">
        <v>152203.28</v>
      </c>
      <c r="L55" s="23">
        <v>45839.34</v>
      </c>
      <c r="M55" s="30">
        <f t="shared" si="0"/>
        <v>0.301171827571653</v>
      </c>
      <c r="N55" s="22">
        <v>50065.59</v>
      </c>
      <c r="O55" s="22">
        <v>15037.61</v>
      </c>
      <c r="P55" s="31">
        <v>30.04</v>
      </c>
      <c r="Q55" s="31">
        <v>119.63</v>
      </c>
      <c r="R55" s="23">
        <v>5847.58</v>
      </c>
      <c r="S55" s="23">
        <v>1546.57</v>
      </c>
      <c r="T55" s="23">
        <v>114.32</v>
      </c>
    </row>
    <row r="56" s="1" customFormat="1" ht="12.75" spans="1:20">
      <c r="A56" s="22">
        <v>385</v>
      </c>
      <c r="B56" s="23" t="s">
        <v>385</v>
      </c>
      <c r="C56" s="23" t="s">
        <v>37</v>
      </c>
      <c r="D56" s="23">
        <v>7317</v>
      </c>
      <c r="E56" s="23" t="s">
        <v>51</v>
      </c>
      <c r="F56" s="23" t="s">
        <v>436</v>
      </c>
      <c r="G56" s="22">
        <v>1</v>
      </c>
      <c r="H56" s="23">
        <v>423150</v>
      </c>
      <c r="I56" s="29">
        <v>1.02312473945409</v>
      </c>
      <c r="J56" s="22">
        <v>111355</v>
      </c>
      <c r="K56" s="22">
        <v>412319.27</v>
      </c>
      <c r="L56" s="23">
        <v>86359.89</v>
      </c>
      <c r="M56" s="30">
        <f t="shared" si="0"/>
        <v>0.209449075712615</v>
      </c>
      <c r="N56" s="22">
        <v>131542.47</v>
      </c>
      <c r="O56" s="22">
        <v>24275.25</v>
      </c>
      <c r="P56" s="31">
        <v>18.45</v>
      </c>
      <c r="Q56" s="31">
        <v>118.13</v>
      </c>
      <c r="R56" s="23">
        <v>8035.08</v>
      </c>
      <c r="S56" s="23">
        <v>2028.85</v>
      </c>
      <c r="T56" s="23">
        <v>56.97</v>
      </c>
    </row>
    <row r="57" s="1" customFormat="1" ht="12.75" spans="1:20">
      <c r="A57" s="22">
        <v>106066</v>
      </c>
      <c r="B57" s="23" t="s">
        <v>378</v>
      </c>
      <c r="C57" s="23" t="s">
        <v>379</v>
      </c>
      <c r="D57" s="23">
        <v>995669</v>
      </c>
      <c r="E57" s="23" t="s">
        <v>437</v>
      </c>
      <c r="F57" s="23" t="s">
        <v>381</v>
      </c>
      <c r="G57" s="22">
        <v>1.3</v>
      </c>
      <c r="H57" s="23">
        <v>170500</v>
      </c>
      <c r="I57" s="29">
        <v>1.33597916129032</v>
      </c>
      <c r="J57" s="22">
        <v>16541</v>
      </c>
      <c r="K57" s="22">
        <v>207076.77</v>
      </c>
      <c r="L57" s="23">
        <v>70962.22</v>
      </c>
      <c r="M57" s="30">
        <f t="shared" si="0"/>
        <v>0.3426855653582</v>
      </c>
      <c r="N57" s="22">
        <v>19439.97</v>
      </c>
      <c r="O57" s="22">
        <v>6194.84</v>
      </c>
      <c r="P57" s="31">
        <v>31.87</v>
      </c>
      <c r="Q57" s="31">
        <v>117.53</v>
      </c>
      <c r="R57" s="23">
        <v>6001.24</v>
      </c>
      <c r="S57" s="23">
        <v>2129.76</v>
      </c>
      <c r="T57" s="23">
        <v>105.59</v>
      </c>
    </row>
    <row r="58" s="1" customFormat="1" ht="12.75" spans="1:20">
      <c r="A58" s="22">
        <v>108277</v>
      </c>
      <c r="B58" s="23" t="s">
        <v>378</v>
      </c>
      <c r="C58" s="23" t="s">
        <v>46</v>
      </c>
      <c r="D58" s="23">
        <v>12508</v>
      </c>
      <c r="E58" s="23" t="s">
        <v>113</v>
      </c>
      <c r="F58" s="23" t="s">
        <v>332</v>
      </c>
      <c r="G58" s="22">
        <v>0.4</v>
      </c>
      <c r="H58" s="23">
        <v>71300</v>
      </c>
      <c r="I58" s="29">
        <v>1.00185758064516</v>
      </c>
      <c r="J58" s="22">
        <v>10168</v>
      </c>
      <c r="K58" s="22">
        <v>62115.17</v>
      </c>
      <c r="L58" s="23">
        <v>16539.11</v>
      </c>
      <c r="M58" s="30">
        <f t="shared" si="0"/>
        <v>0.266265229572744</v>
      </c>
      <c r="N58" s="22">
        <v>11906.31</v>
      </c>
      <c r="O58" s="22">
        <v>2996</v>
      </c>
      <c r="P58" s="31">
        <v>25.16</v>
      </c>
      <c r="Q58" s="31">
        <v>117.1</v>
      </c>
      <c r="R58" s="23">
        <v>11364.21</v>
      </c>
      <c r="S58" s="23">
        <v>2347.55</v>
      </c>
      <c r="T58" s="23">
        <v>478.16</v>
      </c>
    </row>
    <row r="59" s="1" customFormat="1" ht="12.75" spans="1:20">
      <c r="A59" s="22">
        <v>105751</v>
      </c>
      <c r="B59" s="23" t="s">
        <v>378</v>
      </c>
      <c r="C59" s="23" t="s">
        <v>88</v>
      </c>
      <c r="D59" s="23">
        <v>12396</v>
      </c>
      <c r="E59" s="23" t="s">
        <v>438</v>
      </c>
      <c r="F59" s="23" t="s">
        <v>433</v>
      </c>
      <c r="G59" s="22">
        <v>0.2</v>
      </c>
      <c r="H59" s="23">
        <v>136400</v>
      </c>
      <c r="I59" s="29">
        <v>1.06759169354839</v>
      </c>
      <c r="J59" s="22">
        <v>14358</v>
      </c>
      <c r="K59" s="22">
        <v>132381.37</v>
      </c>
      <c r="L59" s="23">
        <v>39834.65</v>
      </c>
      <c r="M59" s="30">
        <f t="shared" si="0"/>
        <v>0.300908277350506</v>
      </c>
      <c r="N59" s="22">
        <v>16788.63</v>
      </c>
      <c r="O59" s="22">
        <v>5586.35</v>
      </c>
      <c r="P59" s="31">
        <v>33.27</v>
      </c>
      <c r="Q59" s="31">
        <v>116.93</v>
      </c>
      <c r="R59" s="23">
        <v>3850.15</v>
      </c>
      <c r="S59" s="23">
        <v>1079.01</v>
      </c>
      <c r="T59" s="23">
        <v>84.68</v>
      </c>
    </row>
    <row r="60" s="1" customFormat="1" ht="12.75" spans="1:20">
      <c r="A60" s="22">
        <v>720</v>
      </c>
      <c r="B60" s="23" t="s">
        <v>427</v>
      </c>
      <c r="C60" s="23" t="s">
        <v>78</v>
      </c>
      <c r="D60" s="23">
        <v>6823</v>
      </c>
      <c r="E60" s="23" t="s">
        <v>77</v>
      </c>
      <c r="F60" s="23" t="s">
        <v>395</v>
      </c>
      <c r="G60" s="22">
        <v>0.9</v>
      </c>
      <c r="H60" s="23">
        <v>129580</v>
      </c>
      <c r="I60" s="29">
        <v>1.02269932088285</v>
      </c>
      <c r="J60" s="22">
        <v>40238</v>
      </c>
      <c r="K60" s="22">
        <v>120382.98</v>
      </c>
      <c r="L60" s="23">
        <v>35843.55</v>
      </c>
      <c r="M60" s="30">
        <f t="shared" si="0"/>
        <v>0.29774599366123</v>
      </c>
      <c r="N60" s="22">
        <v>46989.32</v>
      </c>
      <c r="O60" s="22">
        <v>15043.98</v>
      </c>
      <c r="P60" s="31">
        <v>32.02</v>
      </c>
      <c r="Q60" s="31">
        <v>116.78</v>
      </c>
      <c r="R60" s="23">
        <v>3348.86</v>
      </c>
      <c r="S60" s="23">
        <v>892.36</v>
      </c>
      <c r="T60" s="23">
        <v>77.53</v>
      </c>
    </row>
    <row r="61" s="1" customFormat="1" ht="12.75" spans="1:20">
      <c r="A61" s="22">
        <v>102565</v>
      </c>
      <c r="B61" s="23" t="s">
        <v>378</v>
      </c>
      <c r="C61" s="23" t="s">
        <v>106</v>
      </c>
      <c r="D61" s="23">
        <v>11880</v>
      </c>
      <c r="E61" s="23" t="s">
        <v>105</v>
      </c>
      <c r="F61" s="23" t="s">
        <v>332</v>
      </c>
      <c r="G61" s="22">
        <v>0.6</v>
      </c>
      <c r="H61" s="23">
        <v>187550</v>
      </c>
      <c r="I61" s="29">
        <v>1.16999970674487</v>
      </c>
      <c r="J61" s="22">
        <v>56180</v>
      </c>
      <c r="K61" s="22">
        <v>199484.95</v>
      </c>
      <c r="L61" s="23">
        <v>62084.63</v>
      </c>
      <c r="M61" s="30">
        <f t="shared" si="0"/>
        <v>0.311224631231579</v>
      </c>
      <c r="N61" s="22">
        <v>65541.86</v>
      </c>
      <c r="O61" s="22">
        <v>20264.76</v>
      </c>
      <c r="P61" s="31">
        <v>30.92</v>
      </c>
      <c r="Q61" s="31">
        <v>116.66</v>
      </c>
      <c r="R61" s="23">
        <v>8902.06</v>
      </c>
      <c r="S61" s="23">
        <v>2653.25</v>
      </c>
      <c r="T61" s="23">
        <v>142.39</v>
      </c>
    </row>
    <row r="62" s="1" customFormat="1" ht="12.75" spans="1:20">
      <c r="A62" s="22">
        <v>706</v>
      </c>
      <c r="B62" s="23" t="s">
        <v>439</v>
      </c>
      <c r="C62" s="23" t="s">
        <v>440</v>
      </c>
      <c r="D62" s="23">
        <v>10772</v>
      </c>
      <c r="E62" s="23" t="s">
        <v>441</v>
      </c>
      <c r="F62" s="23" t="s">
        <v>381</v>
      </c>
      <c r="G62" s="22">
        <v>1</v>
      </c>
      <c r="H62" s="23">
        <v>105090</v>
      </c>
      <c r="I62" s="29">
        <v>1.18696537634409</v>
      </c>
      <c r="J62" s="22">
        <v>36237</v>
      </c>
      <c r="K62" s="22">
        <v>110387.78</v>
      </c>
      <c r="L62" s="23">
        <v>33898.77</v>
      </c>
      <c r="M62" s="30">
        <f t="shared" si="0"/>
        <v>0.307088067175551</v>
      </c>
      <c r="N62" s="22">
        <v>42125.8</v>
      </c>
      <c r="O62" s="22">
        <v>12744.14</v>
      </c>
      <c r="P62" s="31">
        <v>30.25</v>
      </c>
      <c r="Q62" s="31">
        <v>116.25</v>
      </c>
      <c r="R62" s="23">
        <v>3851.6</v>
      </c>
      <c r="S62" s="23">
        <v>1134.72</v>
      </c>
      <c r="T62" s="23">
        <v>109.95</v>
      </c>
    </row>
    <row r="63" s="1" customFormat="1" ht="12.75" spans="1:20">
      <c r="A63" s="22">
        <v>517</v>
      </c>
      <c r="B63" s="23" t="s">
        <v>378</v>
      </c>
      <c r="C63" s="23" t="s">
        <v>92</v>
      </c>
      <c r="D63" s="23">
        <v>11872</v>
      </c>
      <c r="E63" s="23" t="s">
        <v>442</v>
      </c>
      <c r="F63" s="23" t="s">
        <v>381</v>
      </c>
      <c r="G63" s="22">
        <v>1</v>
      </c>
      <c r="H63" s="23">
        <v>682000</v>
      </c>
      <c r="I63" s="29">
        <v>1.17578819354839</v>
      </c>
      <c r="J63" s="22">
        <v>142600</v>
      </c>
      <c r="K63" s="22">
        <v>728988.68</v>
      </c>
      <c r="L63" s="23">
        <v>167956.39</v>
      </c>
      <c r="M63" s="30">
        <f t="shared" si="0"/>
        <v>0.230396430847184</v>
      </c>
      <c r="N63" s="22">
        <v>165138.1</v>
      </c>
      <c r="O63" s="22">
        <v>35037.5</v>
      </c>
      <c r="P63" s="31">
        <v>21.22</v>
      </c>
      <c r="Q63" s="31">
        <v>115.81</v>
      </c>
      <c r="R63" s="23">
        <v>28133.64</v>
      </c>
      <c r="S63" s="23">
        <v>6790.3</v>
      </c>
      <c r="T63" s="23">
        <v>123.76</v>
      </c>
    </row>
    <row r="64" s="1" customFormat="1" ht="12.75" spans="1:20">
      <c r="A64" s="22">
        <v>341</v>
      </c>
      <c r="B64" s="23" t="s">
        <v>423</v>
      </c>
      <c r="C64" s="23" t="s">
        <v>126</v>
      </c>
      <c r="D64" s="23">
        <v>12143</v>
      </c>
      <c r="E64" s="23" t="s">
        <v>443</v>
      </c>
      <c r="F64" s="23" t="s">
        <v>381</v>
      </c>
      <c r="G64" s="22">
        <v>0.6</v>
      </c>
      <c r="H64" s="23">
        <v>618450</v>
      </c>
      <c r="I64" s="29">
        <v>1.0263056196944</v>
      </c>
      <c r="J64" s="22">
        <v>57810</v>
      </c>
      <c r="K64" s="22">
        <v>604494.01</v>
      </c>
      <c r="L64" s="23">
        <v>162714.57</v>
      </c>
      <c r="M64" s="30">
        <f t="shared" si="0"/>
        <v>0.269174826066515</v>
      </c>
      <c r="N64" s="22">
        <v>66881.77</v>
      </c>
      <c r="O64" s="22">
        <v>20907.32</v>
      </c>
      <c r="P64" s="31">
        <v>31.26</v>
      </c>
      <c r="Q64" s="31">
        <v>115.69</v>
      </c>
      <c r="R64" s="23">
        <v>23917.44</v>
      </c>
      <c r="S64" s="23">
        <v>6568.71</v>
      </c>
      <c r="T64" s="23">
        <v>116.02</v>
      </c>
    </row>
    <row r="65" s="1" customFormat="1" ht="12.75" spans="1:20">
      <c r="A65" s="22">
        <v>102934</v>
      </c>
      <c r="B65" s="23" t="s">
        <v>378</v>
      </c>
      <c r="C65" s="23" t="s">
        <v>134</v>
      </c>
      <c r="D65" s="23">
        <v>11504</v>
      </c>
      <c r="E65" s="23" t="s">
        <v>183</v>
      </c>
      <c r="F65" s="23" t="s">
        <v>381</v>
      </c>
      <c r="G65" s="22">
        <v>1</v>
      </c>
      <c r="H65" s="23">
        <v>301320</v>
      </c>
      <c r="I65" s="29">
        <v>1.09286469941349</v>
      </c>
      <c r="J65" s="22">
        <v>57946</v>
      </c>
      <c r="K65" s="22">
        <v>298133.49</v>
      </c>
      <c r="L65" s="23">
        <v>76364.26</v>
      </c>
      <c r="M65" s="30">
        <f t="shared" si="0"/>
        <v>0.256141166831006</v>
      </c>
      <c r="N65" s="22">
        <v>67006.45</v>
      </c>
      <c r="O65" s="22">
        <v>15929.65</v>
      </c>
      <c r="P65" s="31">
        <v>23.77</v>
      </c>
      <c r="Q65" s="31">
        <v>115.64</v>
      </c>
      <c r="R65" s="23">
        <v>9856.98</v>
      </c>
      <c r="S65" s="23">
        <v>2282.29</v>
      </c>
      <c r="T65" s="23">
        <v>98.14</v>
      </c>
    </row>
    <row r="66" s="1" customFormat="1" ht="12.75" spans="1:20">
      <c r="A66" s="22">
        <v>511</v>
      </c>
      <c r="B66" s="23" t="s">
        <v>378</v>
      </c>
      <c r="C66" s="23" t="s">
        <v>76</v>
      </c>
      <c r="D66" s="23">
        <v>5527</v>
      </c>
      <c r="E66" s="23" t="s">
        <v>75</v>
      </c>
      <c r="F66" s="23" t="s">
        <v>395</v>
      </c>
      <c r="G66" s="22">
        <v>1</v>
      </c>
      <c r="H66" s="23">
        <v>207576</v>
      </c>
      <c r="I66" s="29">
        <v>1.13750327783559</v>
      </c>
      <c r="J66" s="22">
        <v>54622</v>
      </c>
      <c r="K66" s="22">
        <v>218628.13</v>
      </c>
      <c r="L66" s="23">
        <v>60215.69</v>
      </c>
      <c r="M66" s="30">
        <f t="shared" ref="M66:M129" si="1">L66/K66</f>
        <v>0.275425170585322</v>
      </c>
      <c r="N66" s="22">
        <v>62890.63</v>
      </c>
      <c r="O66" s="22">
        <v>15249.02</v>
      </c>
      <c r="P66" s="31">
        <v>24.25</v>
      </c>
      <c r="Q66" s="31">
        <v>115.14</v>
      </c>
      <c r="R66" s="23">
        <v>6528.78</v>
      </c>
      <c r="S66" s="23">
        <v>1833.55</v>
      </c>
      <c r="T66" s="23">
        <v>94.36</v>
      </c>
    </row>
    <row r="67" s="1" customFormat="1" ht="12.75" spans="1:20">
      <c r="A67" s="22">
        <v>744</v>
      </c>
      <c r="B67" s="23" t="s">
        <v>378</v>
      </c>
      <c r="C67" s="23" t="s">
        <v>319</v>
      </c>
      <c r="D67" s="23">
        <v>11333</v>
      </c>
      <c r="E67" s="23" t="s">
        <v>444</v>
      </c>
      <c r="F67" s="23" t="s">
        <v>381</v>
      </c>
      <c r="G67" s="22">
        <v>0.8</v>
      </c>
      <c r="H67" s="23">
        <v>294624</v>
      </c>
      <c r="I67" s="29">
        <v>1.002157771261</v>
      </c>
      <c r="J67" s="22">
        <v>62026</v>
      </c>
      <c r="K67" s="22">
        <v>273388.64</v>
      </c>
      <c r="L67" s="23">
        <v>63901.23</v>
      </c>
      <c r="M67" s="30">
        <f t="shared" si="1"/>
        <v>0.233737692978026</v>
      </c>
      <c r="N67" s="22">
        <v>71189.37</v>
      </c>
      <c r="O67" s="22">
        <v>18550.29</v>
      </c>
      <c r="P67" s="31">
        <v>26.06</v>
      </c>
      <c r="Q67" s="31">
        <v>114.77</v>
      </c>
      <c r="R67" s="23">
        <v>14502.44</v>
      </c>
      <c r="S67" s="23">
        <v>3593.68</v>
      </c>
      <c r="T67" s="23">
        <v>147.67</v>
      </c>
    </row>
    <row r="68" s="1" customFormat="1" ht="12.75" spans="1:20">
      <c r="A68" s="22">
        <v>549</v>
      </c>
      <c r="B68" s="23" t="s">
        <v>427</v>
      </c>
      <c r="C68" s="23" t="s">
        <v>48</v>
      </c>
      <c r="D68" s="23">
        <v>12184</v>
      </c>
      <c r="E68" s="23" t="s">
        <v>47</v>
      </c>
      <c r="F68" s="23" t="s">
        <v>445</v>
      </c>
      <c r="G68" s="22">
        <v>0.6</v>
      </c>
      <c r="H68" s="23">
        <v>150040</v>
      </c>
      <c r="I68" s="29">
        <v>1.09364545454545</v>
      </c>
      <c r="J68" s="22">
        <v>36009.6</v>
      </c>
      <c r="K68" s="22">
        <v>149173.24</v>
      </c>
      <c r="L68" s="23">
        <v>39867.87</v>
      </c>
      <c r="M68" s="30">
        <f t="shared" si="1"/>
        <v>0.267258859564892</v>
      </c>
      <c r="N68" s="22">
        <v>41257.64</v>
      </c>
      <c r="O68" s="22">
        <v>10558.58</v>
      </c>
      <c r="P68" s="31">
        <v>25.59</v>
      </c>
      <c r="Q68" s="31">
        <v>114.57</v>
      </c>
      <c r="R68" s="23">
        <v>4016.91</v>
      </c>
      <c r="S68" s="23">
        <v>1306</v>
      </c>
      <c r="T68" s="23">
        <v>80.32</v>
      </c>
    </row>
    <row r="69" s="1" customFormat="1" ht="12.75" spans="1:20">
      <c r="A69" s="22">
        <v>357</v>
      </c>
      <c r="B69" s="23" t="s">
        <v>378</v>
      </c>
      <c r="C69" s="23" t="s">
        <v>72</v>
      </c>
      <c r="D69" s="23">
        <v>6814</v>
      </c>
      <c r="E69" s="23" t="s">
        <v>71</v>
      </c>
      <c r="F69" s="23" t="s">
        <v>446</v>
      </c>
      <c r="G69" s="22">
        <v>1</v>
      </c>
      <c r="H69" s="23">
        <v>261144</v>
      </c>
      <c r="I69" s="29">
        <v>1.04582907361456</v>
      </c>
      <c r="J69" s="22">
        <v>100440</v>
      </c>
      <c r="K69" s="22">
        <v>252881.47</v>
      </c>
      <c r="L69" s="23">
        <v>57848.15</v>
      </c>
      <c r="M69" s="30">
        <f t="shared" si="1"/>
        <v>0.228755985956583</v>
      </c>
      <c r="N69" s="22">
        <v>114481.74</v>
      </c>
      <c r="O69" s="22">
        <v>29439.33</v>
      </c>
      <c r="P69" s="31">
        <v>25.72</v>
      </c>
      <c r="Q69" s="31">
        <v>113.98</v>
      </c>
      <c r="R69" s="23">
        <v>5883.1</v>
      </c>
      <c r="S69" s="23">
        <v>1831.35</v>
      </c>
      <c r="T69" s="23">
        <v>67.58</v>
      </c>
    </row>
    <row r="70" s="1" customFormat="1" ht="12.75" spans="1:20">
      <c r="A70" s="22">
        <v>347</v>
      </c>
      <c r="B70" s="23" t="s">
        <v>378</v>
      </c>
      <c r="C70" s="23" t="s">
        <v>119</v>
      </c>
      <c r="D70" s="23">
        <v>8400</v>
      </c>
      <c r="E70" s="23" t="s">
        <v>118</v>
      </c>
      <c r="F70" s="23" t="s">
        <v>395</v>
      </c>
      <c r="G70" s="22">
        <v>1</v>
      </c>
      <c r="H70" s="23">
        <v>156860</v>
      </c>
      <c r="I70" s="29">
        <v>1.05684649368864</v>
      </c>
      <c r="J70" s="22">
        <v>52286</v>
      </c>
      <c r="K70" s="22">
        <v>150706.31</v>
      </c>
      <c r="L70" s="23">
        <v>44835.56</v>
      </c>
      <c r="M70" s="30">
        <f t="shared" si="1"/>
        <v>0.297502871644857</v>
      </c>
      <c r="N70" s="22">
        <v>59388.85</v>
      </c>
      <c r="O70" s="22">
        <v>17789.09</v>
      </c>
      <c r="P70" s="31">
        <v>29.95</v>
      </c>
      <c r="Q70" s="31">
        <v>113.58</v>
      </c>
      <c r="R70" s="23">
        <v>4454.03</v>
      </c>
      <c r="S70" s="23">
        <v>1587.44</v>
      </c>
      <c r="T70" s="23">
        <v>85.18</v>
      </c>
    </row>
    <row r="71" s="1" customFormat="1" ht="12.75" spans="1:20">
      <c r="A71" s="22">
        <v>742</v>
      </c>
      <c r="B71" s="23" t="s">
        <v>378</v>
      </c>
      <c r="C71" s="23" t="s">
        <v>179</v>
      </c>
      <c r="D71" s="23">
        <v>11107</v>
      </c>
      <c r="E71" s="23" t="s">
        <v>245</v>
      </c>
      <c r="F71" s="23" t="s">
        <v>397</v>
      </c>
      <c r="G71" s="22">
        <v>0.7</v>
      </c>
      <c r="H71" s="23">
        <v>292950</v>
      </c>
      <c r="I71" s="29">
        <v>1.09380146953405</v>
      </c>
      <c r="J71" s="22">
        <v>75578</v>
      </c>
      <c r="K71" s="22">
        <v>305170.61</v>
      </c>
      <c r="L71" s="23">
        <v>74021.55</v>
      </c>
      <c r="M71" s="30">
        <f t="shared" si="1"/>
        <v>0.242557925220912</v>
      </c>
      <c r="N71" s="22">
        <v>85729.09</v>
      </c>
      <c r="O71" s="22">
        <v>20947.22</v>
      </c>
      <c r="P71" s="31">
        <v>24.43</v>
      </c>
      <c r="Q71" s="31">
        <v>113.43</v>
      </c>
      <c r="R71" s="23">
        <v>8559.5</v>
      </c>
      <c r="S71" s="23">
        <v>1773.29</v>
      </c>
      <c r="T71" s="23">
        <v>87.65</v>
      </c>
    </row>
    <row r="72" s="1" customFormat="1" ht="12.75" spans="1:20">
      <c r="A72" s="22">
        <v>308</v>
      </c>
      <c r="B72" s="23" t="s">
        <v>378</v>
      </c>
      <c r="C72" s="23" t="s">
        <v>54</v>
      </c>
      <c r="D72" s="23">
        <v>4089</v>
      </c>
      <c r="E72" s="23" t="s">
        <v>53</v>
      </c>
      <c r="F72" s="23" t="s">
        <v>395</v>
      </c>
      <c r="G72" s="22">
        <v>0.9</v>
      </c>
      <c r="H72" s="23">
        <v>251100</v>
      </c>
      <c r="I72" s="29">
        <v>1.05719234408602</v>
      </c>
      <c r="J72" s="22">
        <v>65755</v>
      </c>
      <c r="K72" s="22">
        <v>245797.22</v>
      </c>
      <c r="L72" s="23">
        <v>75688.22</v>
      </c>
      <c r="M72" s="30">
        <f t="shared" si="1"/>
        <v>0.307929520114182</v>
      </c>
      <c r="N72" s="22">
        <v>74345.08</v>
      </c>
      <c r="O72" s="22">
        <v>20031.47</v>
      </c>
      <c r="P72" s="31">
        <v>26.94</v>
      </c>
      <c r="Q72" s="31">
        <v>113.06</v>
      </c>
      <c r="R72" s="23">
        <v>6276.12</v>
      </c>
      <c r="S72" s="23">
        <v>1942.04</v>
      </c>
      <c r="T72" s="23">
        <v>74.98</v>
      </c>
    </row>
    <row r="73" s="1" customFormat="1" ht="12.75" spans="1:20">
      <c r="A73" s="22">
        <v>511</v>
      </c>
      <c r="B73" s="23" t="s">
        <v>378</v>
      </c>
      <c r="C73" s="23" t="s">
        <v>76</v>
      </c>
      <c r="D73" s="23">
        <v>11602</v>
      </c>
      <c r="E73" s="23" t="s">
        <v>447</v>
      </c>
      <c r="F73" s="23" t="s">
        <v>381</v>
      </c>
      <c r="G73" s="22">
        <v>1</v>
      </c>
      <c r="H73" s="23">
        <v>207576</v>
      </c>
      <c r="I73" s="29">
        <v>1.13750327783559</v>
      </c>
      <c r="J73" s="22">
        <v>54622</v>
      </c>
      <c r="K73" s="22">
        <v>218628.13</v>
      </c>
      <c r="L73" s="23">
        <v>60215.69</v>
      </c>
      <c r="M73" s="30">
        <f t="shared" si="1"/>
        <v>0.275425170585322</v>
      </c>
      <c r="N73" s="22">
        <v>61408.85</v>
      </c>
      <c r="O73" s="22">
        <v>16858.27</v>
      </c>
      <c r="P73" s="31">
        <v>27.45</v>
      </c>
      <c r="Q73" s="31">
        <v>112.43</v>
      </c>
      <c r="R73" s="23">
        <v>6528.78</v>
      </c>
      <c r="S73" s="23">
        <v>1833.55</v>
      </c>
      <c r="T73" s="23">
        <v>94.36</v>
      </c>
    </row>
    <row r="74" s="1" customFormat="1" ht="12.75" spans="1:20">
      <c r="A74" s="22">
        <v>105751</v>
      </c>
      <c r="B74" s="23" t="s">
        <v>378</v>
      </c>
      <c r="C74" s="23" t="s">
        <v>88</v>
      </c>
      <c r="D74" s="23">
        <v>12221</v>
      </c>
      <c r="E74" s="23" t="s">
        <v>87</v>
      </c>
      <c r="F74" s="23" t="s">
        <v>448</v>
      </c>
      <c r="G74" s="22">
        <v>0.6</v>
      </c>
      <c r="H74" s="23">
        <v>136400</v>
      </c>
      <c r="I74" s="29">
        <v>1.06759169354839</v>
      </c>
      <c r="J74" s="22">
        <v>43074</v>
      </c>
      <c r="K74" s="22">
        <v>132381.37</v>
      </c>
      <c r="L74" s="23">
        <v>39834.65</v>
      </c>
      <c r="M74" s="30">
        <f t="shared" si="1"/>
        <v>0.300908277350506</v>
      </c>
      <c r="N74" s="22">
        <v>48228.31</v>
      </c>
      <c r="O74" s="22">
        <v>14053.82</v>
      </c>
      <c r="P74" s="31">
        <v>29.14</v>
      </c>
      <c r="Q74" s="31">
        <v>111.97</v>
      </c>
      <c r="R74" s="23">
        <v>3850.15</v>
      </c>
      <c r="S74" s="23">
        <v>1079.01</v>
      </c>
      <c r="T74" s="23">
        <v>84.68</v>
      </c>
    </row>
    <row r="75" s="1" customFormat="1" ht="12.75" spans="1:20">
      <c r="A75" s="22">
        <v>102565</v>
      </c>
      <c r="B75" s="23" t="s">
        <v>378</v>
      </c>
      <c r="C75" s="23" t="s">
        <v>106</v>
      </c>
      <c r="D75" s="23">
        <v>11686</v>
      </c>
      <c r="E75" s="23" t="s">
        <v>157</v>
      </c>
      <c r="F75" s="23" t="s">
        <v>381</v>
      </c>
      <c r="G75" s="22">
        <v>0.8</v>
      </c>
      <c r="H75" s="23">
        <v>187550</v>
      </c>
      <c r="I75" s="29">
        <v>1.16999970674487</v>
      </c>
      <c r="J75" s="22">
        <v>62660</v>
      </c>
      <c r="K75" s="22">
        <v>199484.95</v>
      </c>
      <c r="L75" s="23">
        <v>62084.63</v>
      </c>
      <c r="M75" s="30">
        <f t="shared" si="1"/>
        <v>0.311224631231579</v>
      </c>
      <c r="N75" s="22">
        <v>69966.63</v>
      </c>
      <c r="O75" s="22">
        <v>21639.1</v>
      </c>
      <c r="P75" s="31">
        <v>30.93</v>
      </c>
      <c r="Q75" s="31">
        <v>111.66</v>
      </c>
      <c r="R75" s="23">
        <v>8902.06</v>
      </c>
      <c r="S75" s="23">
        <v>2653.25</v>
      </c>
      <c r="T75" s="23">
        <v>142.39</v>
      </c>
    </row>
    <row r="76" s="1" customFormat="1" ht="12.75" spans="1:20">
      <c r="A76" s="22">
        <v>106066</v>
      </c>
      <c r="B76" s="23" t="s">
        <v>378</v>
      </c>
      <c r="C76" s="23" t="s">
        <v>379</v>
      </c>
      <c r="D76" s="23">
        <v>995680</v>
      </c>
      <c r="E76" s="23" t="s">
        <v>449</v>
      </c>
      <c r="F76" s="23" t="s">
        <v>381</v>
      </c>
      <c r="G76" s="22">
        <v>1.3</v>
      </c>
      <c r="H76" s="23">
        <v>170500</v>
      </c>
      <c r="I76" s="29">
        <v>1.33597916129032</v>
      </c>
      <c r="J76" s="22">
        <v>16541</v>
      </c>
      <c r="K76" s="22">
        <v>207076.77</v>
      </c>
      <c r="L76" s="23">
        <v>70962.22</v>
      </c>
      <c r="M76" s="30">
        <f t="shared" si="1"/>
        <v>0.3426855653582</v>
      </c>
      <c r="N76" s="22">
        <v>18463.19</v>
      </c>
      <c r="O76" s="22">
        <v>6215.24</v>
      </c>
      <c r="P76" s="31">
        <v>33.66</v>
      </c>
      <c r="Q76" s="31">
        <v>111.62</v>
      </c>
      <c r="R76" s="23">
        <v>6001.24</v>
      </c>
      <c r="S76" s="23">
        <v>2129.76</v>
      </c>
      <c r="T76" s="23">
        <v>105.59</v>
      </c>
    </row>
    <row r="77" s="1" customFormat="1" ht="12.75" spans="1:20">
      <c r="A77" s="22">
        <v>308</v>
      </c>
      <c r="B77" s="23" t="s">
        <v>378</v>
      </c>
      <c r="C77" s="23" t="s">
        <v>54</v>
      </c>
      <c r="D77" s="23">
        <v>5347</v>
      </c>
      <c r="E77" s="23" t="s">
        <v>174</v>
      </c>
      <c r="F77" s="23" t="s">
        <v>446</v>
      </c>
      <c r="G77" s="22">
        <v>1</v>
      </c>
      <c r="H77" s="23">
        <v>251100</v>
      </c>
      <c r="I77" s="29">
        <v>1.05719234408602</v>
      </c>
      <c r="J77" s="22">
        <v>73061</v>
      </c>
      <c r="K77" s="22">
        <v>245797.22</v>
      </c>
      <c r="L77" s="23">
        <v>75688.22</v>
      </c>
      <c r="M77" s="30">
        <f t="shared" si="1"/>
        <v>0.307929520114182</v>
      </c>
      <c r="N77" s="22">
        <v>80607.34</v>
      </c>
      <c r="O77" s="22">
        <v>25529.9</v>
      </c>
      <c r="P77" s="31">
        <v>31.67</v>
      </c>
      <c r="Q77" s="31">
        <v>110.33</v>
      </c>
      <c r="R77" s="23">
        <v>6276.12</v>
      </c>
      <c r="S77" s="23">
        <v>1942.04</v>
      </c>
      <c r="T77" s="23">
        <v>74.98</v>
      </c>
    </row>
    <row r="78" s="1" customFormat="1" ht="12.75" spans="1:20">
      <c r="A78" s="22">
        <v>710</v>
      </c>
      <c r="B78" s="23" t="s">
        <v>439</v>
      </c>
      <c r="C78" s="23" t="s">
        <v>450</v>
      </c>
      <c r="D78" s="23">
        <v>9527</v>
      </c>
      <c r="E78" s="23" t="s">
        <v>451</v>
      </c>
      <c r="F78" s="23" t="s">
        <v>395</v>
      </c>
      <c r="G78" s="22">
        <v>0.9</v>
      </c>
      <c r="H78" s="23">
        <v>108593</v>
      </c>
      <c r="I78" s="29">
        <v>1.15784661810614</v>
      </c>
      <c r="J78" s="22">
        <v>36198</v>
      </c>
      <c r="K78" s="22">
        <v>111269.06</v>
      </c>
      <c r="L78" s="23">
        <v>37839.96</v>
      </c>
      <c r="M78" s="30">
        <f t="shared" si="1"/>
        <v>0.340076208067184</v>
      </c>
      <c r="N78" s="22">
        <v>39824.05</v>
      </c>
      <c r="O78" s="22">
        <v>13649.05</v>
      </c>
      <c r="P78" s="31">
        <v>34.27</v>
      </c>
      <c r="Q78" s="31">
        <v>110.02</v>
      </c>
      <c r="R78" s="23">
        <v>3335.62</v>
      </c>
      <c r="S78" s="23">
        <v>892.24</v>
      </c>
      <c r="T78" s="23">
        <v>92.15</v>
      </c>
    </row>
    <row r="79" s="1" customFormat="1" ht="12.75" spans="1:20">
      <c r="A79" s="22">
        <v>750</v>
      </c>
      <c r="B79" s="23" t="s">
        <v>452</v>
      </c>
      <c r="C79" s="23" t="s">
        <v>39</v>
      </c>
      <c r="D79" s="23">
        <v>4033</v>
      </c>
      <c r="E79" s="23" t="s">
        <v>38</v>
      </c>
      <c r="F79" s="23" t="s">
        <v>395</v>
      </c>
      <c r="G79" s="22">
        <v>0.9</v>
      </c>
      <c r="H79" s="23">
        <v>716100</v>
      </c>
      <c r="I79" s="29">
        <v>1.01745781524927</v>
      </c>
      <c r="J79" s="22">
        <v>140107</v>
      </c>
      <c r="K79" s="22">
        <v>693906.23</v>
      </c>
      <c r="L79" s="23">
        <v>211747.63</v>
      </c>
      <c r="M79" s="30">
        <f t="shared" si="1"/>
        <v>0.305153089632874</v>
      </c>
      <c r="N79" s="22">
        <v>154134.46</v>
      </c>
      <c r="O79" s="22">
        <v>46155.2</v>
      </c>
      <c r="P79" s="31">
        <v>29.94</v>
      </c>
      <c r="Q79" s="31">
        <v>110.01</v>
      </c>
      <c r="R79" s="23">
        <v>22739.55</v>
      </c>
      <c r="S79" s="23">
        <v>7129.45</v>
      </c>
      <c r="T79" s="23">
        <v>95.26</v>
      </c>
    </row>
    <row r="80" s="1" customFormat="1" ht="12.75" spans="1:20">
      <c r="A80" s="22">
        <v>750</v>
      </c>
      <c r="B80" s="23" t="s">
        <v>452</v>
      </c>
      <c r="C80" s="23" t="s">
        <v>39</v>
      </c>
      <c r="D80" s="23">
        <v>12215</v>
      </c>
      <c r="E80" s="23" t="s">
        <v>74</v>
      </c>
      <c r="F80" s="23" t="s">
        <v>332</v>
      </c>
      <c r="G80" s="22">
        <v>0.5</v>
      </c>
      <c r="H80" s="23">
        <v>716100</v>
      </c>
      <c r="I80" s="29">
        <v>1.01745781524927</v>
      </c>
      <c r="J80" s="22">
        <v>77836</v>
      </c>
      <c r="K80" s="22">
        <v>693906.23</v>
      </c>
      <c r="L80" s="23">
        <v>211747.63</v>
      </c>
      <c r="M80" s="30">
        <f t="shared" si="1"/>
        <v>0.305153089632874</v>
      </c>
      <c r="N80" s="22">
        <v>84897.87</v>
      </c>
      <c r="O80" s="22">
        <v>25523.75</v>
      </c>
      <c r="P80" s="31">
        <v>30.06</v>
      </c>
      <c r="Q80" s="31">
        <v>109.07</v>
      </c>
      <c r="R80" s="23">
        <v>22739.55</v>
      </c>
      <c r="S80" s="23">
        <v>7129.45</v>
      </c>
      <c r="T80" s="23">
        <v>95.26</v>
      </c>
    </row>
    <row r="81" s="1" customFormat="1" ht="12.75" spans="1:20">
      <c r="A81" s="22">
        <v>103639</v>
      </c>
      <c r="B81" s="23" t="s">
        <v>378</v>
      </c>
      <c r="C81" s="23" t="s">
        <v>108</v>
      </c>
      <c r="D81" s="23">
        <v>11382</v>
      </c>
      <c r="E81" s="23" t="s">
        <v>453</v>
      </c>
      <c r="F81" s="23" t="s">
        <v>381</v>
      </c>
      <c r="G81" s="22">
        <v>1</v>
      </c>
      <c r="H81" s="23">
        <v>197780</v>
      </c>
      <c r="I81" s="29">
        <v>1.18878781979978</v>
      </c>
      <c r="J81" s="22">
        <v>63800</v>
      </c>
      <c r="K81" s="22">
        <v>213744.05</v>
      </c>
      <c r="L81" s="23">
        <v>68404.44</v>
      </c>
      <c r="M81" s="30">
        <f t="shared" si="1"/>
        <v>0.320029680358354</v>
      </c>
      <c r="N81" s="22">
        <v>69332.87</v>
      </c>
      <c r="O81" s="22">
        <v>24238.32</v>
      </c>
      <c r="P81" s="31">
        <v>34.96</v>
      </c>
      <c r="Q81" s="31">
        <v>108.67</v>
      </c>
      <c r="R81" s="23">
        <v>5577.96</v>
      </c>
      <c r="S81" s="23">
        <v>1873.02</v>
      </c>
      <c r="T81" s="23">
        <v>84.61</v>
      </c>
    </row>
    <row r="82" s="1" customFormat="1" ht="12.75" spans="1:20">
      <c r="A82" s="22">
        <v>706</v>
      </c>
      <c r="B82" s="23" t="s">
        <v>439</v>
      </c>
      <c r="C82" s="23" t="s">
        <v>440</v>
      </c>
      <c r="D82" s="23">
        <v>6121</v>
      </c>
      <c r="E82" s="23" t="s">
        <v>454</v>
      </c>
      <c r="F82" s="23" t="s">
        <v>381</v>
      </c>
      <c r="G82" s="22">
        <v>1</v>
      </c>
      <c r="H82" s="23">
        <v>105090</v>
      </c>
      <c r="I82" s="29">
        <v>1.18696537634409</v>
      </c>
      <c r="J82" s="22">
        <v>36237</v>
      </c>
      <c r="K82" s="22">
        <v>110387.78</v>
      </c>
      <c r="L82" s="23">
        <v>33898.77</v>
      </c>
      <c r="M82" s="30">
        <f t="shared" si="1"/>
        <v>0.307088067175551</v>
      </c>
      <c r="N82" s="22">
        <v>39269.9</v>
      </c>
      <c r="O82" s="22">
        <v>12150.36</v>
      </c>
      <c r="P82" s="31">
        <v>30.94</v>
      </c>
      <c r="Q82" s="31">
        <v>108.37</v>
      </c>
      <c r="R82" s="23">
        <v>3851.6</v>
      </c>
      <c r="S82" s="23">
        <v>1134.72</v>
      </c>
      <c r="T82" s="23">
        <v>109.95</v>
      </c>
    </row>
    <row r="83" s="1" customFormat="1" ht="12.75" spans="1:20">
      <c r="A83" s="22">
        <v>103639</v>
      </c>
      <c r="B83" s="23" t="s">
        <v>378</v>
      </c>
      <c r="C83" s="23" t="s">
        <v>108</v>
      </c>
      <c r="D83" s="23">
        <v>9682</v>
      </c>
      <c r="E83" s="23" t="s">
        <v>455</v>
      </c>
      <c r="F83" s="23" t="s">
        <v>395</v>
      </c>
      <c r="G83" s="22">
        <v>0.9</v>
      </c>
      <c r="H83" s="23">
        <v>197780</v>
      </c>
      <c r="I83" s="29">
        <v>1.18878781979978</v>
      </c>
      <c r="J83" s="22">
        <v>57420</v>
      </c>
      <c r="K83" s="22">
        <v>213744.05</v>
      </c>
      <c r="L83" s="23">
        <v>68404.44</v>
      </c>
      <c r="M83" s="30">
        <f t="shared" si="1"/>
        <v>0.320029680358354</v>
      </c>
      <c r="N83" s="22">
        <v>62033.01</v>
      </c>
      <c r="O83" s="22">
        <v>19029.31</v>
      </c>
      <c r="P83" s="31">
        <v>30.68</v>
      </c>
      <c r="Q83" s="31">
        <v>108.03</v>
      </c>
      <c r="R83" s="23">
        <v>5577.96</v>
      </c>
      <c r="S83" s="23">
        <v>1873.02</v>
      </c>
      <c r="T83" s="23">
        <v>84.61</v>
      </c>
    </row>
    <row r="84" s="1" customFormat="1" ht="12.75" spans="1:20">
      <c r="A84" s="22">
        <v>517</v>
      </c>
      <c r="B84" s="23" t="s">
        <v>378</v>
      </c>
      <c r="C84" s="23" t="s">
        <v>92</v>
      </c>
      <c r="D84" s="23">
        <v>4022</v>
      </c>
      <c r="E84" s="23" t="s">
        <v>456</v>
      </c>
      <c r="F84" s="23" t="s">
        <v>381</v>
      </c>
      <c r="G84" s="22">
        <v>1</v>
      </c>
      <c r="H84" s="23">
        <v>682000</v>
      </c>
      <c r="I84" s="29">
        <v>1.17578819354839</v>
      </c>
      <c r="J84" s="22">
        <v>142600</v>
      </c>
      <c r="K84" s="22">
        <v>728988.68</v>
      </c>
      <c r="L84" s="23">
        <v>167956.39</v>
      </c>
      <c r="M84" s="30">
        <f t="shared" si="1"/>
        <v>0.230396430847184</v>
      </c>
      <c r="N84" s="22">
        <v>153666.73</v>
      </c>
      <c r="O84" s="22">
        <v>34909.25</v>
      </c>
      <c r="P84" s="31">
        <v>22.72</v>
      </c>
      <c r="Q84" s="31">
        <v>107.76</v>
      </c>
      <c r="R84" s="23">
        <v>28133.64</v>
      </c>
      <c r="S84" s="23">
        <v>6790.3</v>
      </c>
      <c r="T84" s="23">
        <v>123.76</v>
      </c>
    </row>
    <row r="85" s="1" customFormat="1" ht="12.75" spans="1:20">
      <c r="A85" s="22">
        <v>379</v>
      </c>
      <c r="B85" s="23" t="s">
        <v>378</v>
      </c>
      <c r="C85" s="23" t="s">
        <v>167</v>
      </c>
      <c r="D85" s="23">
        <v>12206</v>
      </c>
      <c r="E85" s="23" t="s">
        <v>166</v>
      </c>
      <c r="F85" s="23" t="s">
        <v>332</v>
      </c>
      <c r="G85" s="22">
        <v>0.4</v>
      </c>
      <c r="H85" s="23">
        <v>234360</v>
      </c>
      <c r="I85" s="29">
        <v>1.00112552995392</v>
      </c>
      <c r="J85" s="22">
        <v>27042</v>
      </c>
      <c r="K85" s="22">
        <v>217244.24</v>
      </c>
      <c r="L85" s="23">
        <v>50677.94</v>
      </c>
      <c r="M85" s="30">
        <f t="shared" si="1"/>
        <v>0.233276334507189</v>
      </c>
      <c r="N85" s="22">
        <v>28984.8</v>
      </c>
      <c r="O85" s="22">
        <v>5915.29</v>
      </c>
      <c r="P85" s="31">
        <v>20.41</v>
      </c>
      <c r="Q85" s="31">
        <v>107.18</v>
      </c>
      <c r="R85" s="23">
        <v>5981.18</v>
      </c>
      <c r="S85" s="23">
        <v>1345.61</v>
      </c>
      <c r="T85" s="23">
        <v>76.56</v>
      </c>
    </row>
    <row r="86" s="1" customFormat="1" ht="12.75" spans="1:20">
      <c r="A86" s="22">
        <v>717</v>
      </c>
      <c r="B86" s="23" t="s">
        <v>427</v>
      </c>
      <c r="C86" s="23" t="s">
        <v>147</v>
      </c>
      <c r="D86" s="23">
        <v>6731</v>
      </c>
      <c r="E86" s="23" t="s">
        <v>175</v>
      </c>
      <c r="F86" s="23" t="s">
        <v>381</v>
      </c>
      <c r="G86" s="22">
        <v>0.8</v>
      </c>
      <c r="H86" s="23">
        <v>143220</v>
      </c>
      <c r="I86" s="29">
        <v>1.14579608294931</v>
      </c>
      <c r="J86" s="22">
        <v>47740</v>
      </c>
      <c r="K86" s="22">
        <v>149182.65</v>
      </c>
      <c r="L86" s="23">
        <v>45090.69</v>
      </c>
      <c r="M86" s="30">
        <f t="shared" si="1"/>
        <v>0.302251568798382</v>
      </c>
      <c r="N86" s="22">
        <v>51113.04</v>
      </c>
      <c r="O86" s="22">
        <v>15063.21</v>
      </c>
      <c r="P86" s="31">
        <v>29.47</v>
      </c>
      <c r="Q86" s="31">
        <v>107.07</v>
      </c>
      <c r="R86" s="23">
        <v>4585.02</v>
      </c>
      <c r="S86" s="23">
        <v>1174.57</v>
      </c>
      <c r="T86" s="23">
        <v>96.04</v>
      </c>
    </row>
    <row r="87" s="1" customFormat="1" ht="12.75" spans="1:20">
      <c r="A87" s="22">
        <v>742</v>
      </c>
      <c r="B87" s="23" t="s">
        <v>378</v>
      </c>
      <c r="C87" s="23" t="s">
        <v>179</v>
      </c>
      <c r="D87" s="23">
        <v>11078</v>
      </c>
      <c r="E87" s="23" t="s">
        <v>457</v>
      </c>
      <c r="F87" s="23" t="s">
        <v>397</v>
      </c>
      <c r="G87" s="22">
        <v>0.8</v>
      </c>
      <c r="H87" s="23">
        <v>292950</v>
      </c>
      <c r="I87" s="29">
        <v>1.09380146953405</v>
      </c>
      <c r="J87" s="22">
        <v>75578</v>
      </c>
      <c r="K87" s="22">
        <v>305170.61</v>
      </c>
      <c r="L87" s="23">
        <v>74021.55</v>
      </c>
      <c r="M87" s="30">
        <f t="shared" si="1"/>
        <v>0.242557925220912</v>
      </c>
      <c r="N87" s="22">
        <v>80714.04</v>
      </c>
      <c r="O87" s="22">
        <v>19364.32</v>
      </c>
      <c r="P87" s="31">
        <v>23.99</v>
      </c>
      <c r="Q87" s="31">
        <v>106.8</v>
      </c>
      <c r="R87" s="23">
        <v>8559.5</v>
      </c>
      <c r="S87" s="23">
        <v>1773.29</v>
      </c>
      <c r="T87" s="23">
        <v>87.65</v>
      </c>
    </row>
    <row r="88" s="1" customFormat="1" ht="12.75" spans="1:20">
      <c r="A88" s="22">
        <v>517</v>
      </c>
      <c r="B88" s="23" t="s">
        <v>378</v>
      </c>
      <c r="C88" s="23" t="s">
        <v>92</v>
      </c>
      <c r="D88" s="23">
        <v>4024</v>
      </c>
      <c r="E88" s="23" t="s">
        <v>91</v>
      </c>
      <c r="F88" s="23" t="s">
        <v>395</v>
      </c>
      <c r="G88" s="22">
        <v>1</v>
      </c>
      <c r="H88" s="23">
        <v>682000</v>
      </c>
      <c r="I88" s="29">
        <v>1.17578819354839</v>
      </c>
      <c r="J88" s="22">
        <v>142600</v>
      </c>
      <c r="K88" s="22">
        <v>728988.68</v>
      </c>
      <c r="L88" s="23">
        <v>167956.39</v>
      </c>
      <c r="M88" s="30">
        <f t="shared" si="1"/>
        <v>0.230396430847184</v>
      </c>
      <c r="N88" s="22">
        <v>152176.56</v>
      </c>
      <c r="O88" s="22">
        <v>31159.49</v>
      </c>
      <c r="P88" s="31">
        <v>20.48</v>
      </c>
      <c r="Q88" s="31">
        <v>106.72</v>
      </c>
      <c r="R88" s="23">
        <v>28133.64</v>
      </c>
      <c r="S88" s="23">
        <v>6790.3</v>
      </c>
      <c r="T88" s="23">
        <v>123.76</v>
      </c>
    </row>
    <row r="89" s="1" customFormat="1" ht="12.75" spans="1:20">
      <c r="A89" s="22">
        <v>710</v>
      </c>
      <c r="B89" s="23" t="s">
        <v>439</v>
      </c>
      <c r="C89" s="23" t="s">
        <v>450</v>
      </c>
      <c r="D89" s="23">
        <v>11459</v>
      </c>
      <c r="E89" s="23" t="s">
        <v>458</v>
      </c>
      <c r="F89" s="23" t="s">
        <v>381</v>
      </c>
      <c r="G89" s="22">
        <v>0.7</v>
      </c>
      <c r="H89" s="23">
        <v>108593</v>
      </c>
      <c r="I89" s="29">
        <v>1.15784661810614</v>
      </c>
      <c r="J89" s="22">
        <v>36198</v>
      </c>
      <c r="K89" s="22">
        <v>111269.06</v>
      </c>
      <c r="L89" s="23">
        <v>37839.96</v>
      </c>
      <c r="M89" s="30">
        <f t="shared" si="1"/>
        <v>0.340076208067184</v>
      </c>
      <c r="N89" s="22">
        <v>38484.68</v>
      </c>
      <c r="O89" s="22">
        <v>12492.59</v>
      </c>
      <c r="P89" s="31">
        <v>32.46</v>
      </c>
      <c r="Q89" s="31">
        <v>106.32</v>
      </c>
      <c r="R89" s="23">
        <v>3335.62</v>
      </c>
      <c r="S89" s="23">
        <v>892.24</v>
      </c>
      <c r="T89" s="23">
        <v>92.15</v>
      </c>
    </row>
    <row r="90" s="1" customFormat="1" ht="12.75" spans="1:20">
      <c r="A90" s="22">
        <v>546</v>
      </c>
      <c r="B90" s="23" t="s">
        <v>378</v>
      </c>
      <c r="C90" s="23" t="s">
        <v>143</v>
      </c>
      <c r="D90" s="23">
        <v>11377</v>
      </c>
      <c r="E90" s="23" t="s">
        <v>459</v>
      </c>
      <c r="F90" s="23" t="s">
        <v>381</v>
      </c>
      <c r="G90" s="22">
        <v>1</v>
      </c>
      <c r="H90" s="23">
        <v>286440</v>
      </c>
      <c r="I90" s="29">
        <v>1.07155850439883</v>
      </c>
      <c r="J90" s="22">
        <v>81839</v>
      </c>
      <c r="K90" s="22">
        <v>292321.16</v>
      </c>
      <c r="L90" s="23">
        <v>97642.55</v>
      </c>
      <c r="M90" s="30">
        <f t="shared" si="1"/>
        <v>0.334024912873225</v>
      </c>
      <c r="N90" s="22">
        <v>86462.04</v>
      </c>
      <c r="O90" s="22">
        <v>31974.27</v>
      </c>
      <c r="P90" s="31">
        <v>36.98</v>
      </c>
      <c r="Q90" s="31">
        <v>105.65</v>
      </c>
      <c r="R90" s="23">
        <v>9925</v>
      </c>
      <c r="S90" s="23">
        <v>3855.01</v>
      </c>
      <c r="T90" s="23">
        <v>103.95</v>
      </c>
    </row>
    <row r="91" s="1" customFormat="1" ht="12.75" spans="1:20">
      <c r="A91" s="22">
        <v>717</v>
      </c>
      <c r="B91" s="23" t="s">
        <v>427</v>
      </c>
      <c r="C91" s="23" t="s">
        <v>147</v>
      </c>
      <c r="D91" s="23">
        <v>6752</v>
      </c>
      <c r="E91" s="23" t="s">
        <v>146</v>
      </c>
      <c r="F91" s="23" t="s">
        <v>395</v>
      </c>
      <c r="G91" s="22">
        <v>0.9</v>
      </c>
      <c r="H91" s="23">
        <v>143220</v>
      </c>
      <c r="I91" s="29">
        <v>1.14579608294931</v>
      </c>
      <c r="J91" s="22">
        <v>47740</v>
      </c>
      <c r="K91" s="22">
        <v>149182.65</v>
      </c>
      <c r="L91" s="23">
        <v>45090.69</v>
      </c>
      <c r="M91" s="30">
        <f t="shared" si="1"/>
        <v>0.302251568798382</v>
      </c>
      <c r="N91" s="22">
        <v>50047.04</v>
      </c>
      <c r="O91" s="22">
        <v>15519.62</v>
      </c>
      <c r="P91" s="31">
        <v>31.01</v>
      </c>
      <c r="Q91" s="31">
        <v>104.83</v>
      </c>
      <c r="R91" s="23">
        <v>4585.02</v>
      </c>
      <c r="S91" s="23">
        <v>1174.57</v>
      </c>
      <c r="T91" s="23">
        <v>96.04</v>
      </c>
    </row>
    <row r="92" s="1" customFormat="1" ht="12.75" spans="1:20">
      <c r="A92" s="22">
        <v>106066</v>
      </c>
      <c r="B92" s="23" t="s">
        <v>378</v>
      </c>
      <c r="C92" s="23" t="s">
        <v>379</v>
      </c>
      <c r="D92" s="23">
        <v>995673</v>
      </c>
      <c r="E92" s="23" t="s">
        <v>460</v>
      </c>
      <c r="F92" s="23" t="s">
        <v>381</v>
      </c>
      <c r="G92" s="22">
        <v>1.3</v>
      </c>
      <c r="H92" s="23">
        <v>170500</v>
      </c>
      <c r="I92" s="29">
        <v>1.33597916129032</v>
      </c>
      <c r="J92" s="22">
        <v>16541</v>
      </c>
      <c r="K92" s="22">
        <v>207076.77</v>
      </c>
      <c r="L92" s="23">
        <v>70962.22</v>
      </c>
      <c r="M92" s="30">
        <f t="shared" si="1"/>
        <v>0.3426855653582</v>
      </c>
      <c r="N92" s="22">
        <v>17297.36</v>
      </c>
      <c r="O92" s="22">
        <v>6720.55</v>
      </c>
      <c r="P92" s="31">
        <v>38.85</v>
      </c>
      <c r="Q92" s="31">
        <v>104.57</v>
      </c>
      <c r="R92" s="23">
        <v>6001.24</v>
      </c>
      <c r="S92" s="23">
        <v>2129.76</v>
      </c>
      <c r="T92" s="23">
        <v>105.59</v>
      </c>
    </row>
    <row r="93" s="1" customFormat="1" ht="12.75" spans="1:20">
      <c r="A93" s="22">
        <v>716</v>
      </c>
      <c r="B93" s="23" t="s">
        <v>427</v>
      </c>
      <c r="C93" s="23" t="s">
        <v>275</v>
      </c>
      <c r="D93" s="23">
        <v>8354</v>
      </c>
      <c r="E93" s="23" t="s">
        <v>461</v>
      </c>
      <c r="F93" s="23" t="s">
        <v>395</v>
      </c>
      <c r="G93" s="22">
        <v>0.9</v>
      </c>
      <c r="H93" s="23">
        <v>179800</v>
      </c>
      <c r="I93" s="29">
        <v>1.07011696774194</v>
      </c>
      <c r="J93" s="22">
        <v>69153</v>
      </c>
      <c r="K93" s="22">
        <v>165868.13</v>
      </c>
      <c r="L93" s="23">
        <v>51827.84</v>
      </c>
      <c r="M93" s="30">
        <f t="shared" si="1"/>
        <v>0.312464124361925</v>
      </c>
      <c r="N93" s="22">
        <v>71880.7</v>
      </c>
      <c r="O93" s="22">
        <v>23116.35</v>
      </c>
      <c r="P93" s="31">
        <v>32.16</v>
      </c>
      <c r="Q93" s="31">
        <v>103.94</v>
      </c>
      <c r="R93" s="23">
        <v>5787.74</v>
      </c>
      <c r="S93" s="23">
        <v>2063.09</v>
      </c>
      <c r="T93" s="23">
        <v>96.57</v>
      </c>
    </row>
    <row r="94" s="1" customFormat="1" ht="12.75" spans="1:20">
      <c r="A94" s="22">
        <v>106569</v>
      </c>
      <c r="B94" s="23" t="s">
        <v>378</v>
      </c>
      <c r="C94" s="23" t="s">
        <v>462</v>
      </c>
      <c r="D94" s="23">
        <v>12157</v>
      </c>
      <c r="E94" s="23" t="s">
        <v>463</v>
      </c>
      <c r="F94" s="23" t="s">
        <v>381</v>
      </c>
      <c r="G94" s="22">
        <v>0.6</v>
      </c>
      <c r="H94" s="23">
        <v>105090</v>
      </c>
      <c r="I94" s="29">
        <v>1.05191655913978</v>
      </c>
      <c r="J94" s="22">
        <v>21018</v>
      </c>
      <c r="K94" s="22">
        <v>97828.24</v>
      </c>
      <c r="L94" s="23">
        <v>26737.85</v>
      </c>
      <c r="M94" s="30">
        <f t="shared" si="1"/>
        <v>0.273314229101944</v>
      </c>
      <c r="N94" s="22">
        <v>21767.06</v>
      </c>
      <c r="O94" s="22">
        <v>6178.09</v>
      </c>
      <c r="P94" s="31">
        <v>28.38</v>
      </c>
      <c r="Q94" s="31">
        <v>103.56</v>
      </c>
      <c r="R94" s="23">
        <v>2289.4</v>
      </c>
      <c r="S94" s="23">
        <v>571.6</v>
      </c>
      <c r="T94" s="23">
        <v>65.36</v>
      </c>
    </row>
    <row r="95" s="1" customFormat="1" ht="12.75" spans="1:20">
      <c r="A95" s="22">
        <v>740</v>
      </c>
      <c r="B95" s="23" t="s">
        <v>378</v>
      </c>
      <c r="C95" s="23" t="s">
        <v>211</v>
      </c>
      <c r="D95" s="23">
        <v>9749</v>
      </c>
      <c r="E95" s="23" t="s">
        <v>210</v>
      </c>
      <c r="F95" s="23" t="s">
        <v>381</v>
      </c>
      <c r="G95" s="22">
        <v>1</v>
      </c>
      <c r="H95" s="23">
        <v>115599</v>
      </c>
      <c r="I95" s="29">
        <v>1.07596754643206</v>
      </c>
      <c r="J95" s="22">
        <v>60842</v>
      </c>
      <c r="K95" s="22">
        <v>110071.48</v>
      </c>
      <c r="L95" s="23">
        <v>34624.94</v>
      </c>
      <c r="M95" s="30">
        <f t="shared" si="1"/>
        <v>0.314567769961847</v>
      </c>
      <c r="N95" s="22">
        <v>62850.1</v>
      </c>
      <c r="O95" s="22">
        <v>19450.89</v>
      </c>
      <c r="P95" s="31">
        <v>30.95</v>
      </c>
      <c r="Q95" s="31">
        <v>103.3</v>
      </c>
      <c r="R95" s="23">
        <v>2634.87</v>
      </c>
      <c r="S95" s="23">
        <v>654.63</v>
      </c>
      <c r="T95" s="23">
        <v>68.38</v>
      </c>
    </row>
    <row r="96" s="1" customFormat="1" ht="12.75" spans="1:20">
      <c r="A96" s="22">
        <v>742</v>
      </c>
      <c r="B96" s="23" t="s">
        <v>378</v>
      </c>
      <c r="C96" s="23" t="s">
        <v>179</v>
      </c>
      <c r="D96" s="23">
        <v>11379</v>
      </c>
      <c r="E96" s="23" t="s">
        <v>253</v>
      </c>
      <c r="F96" s="23" t="s">
        <v>397</v>
      </c>
      <c r="G96" s="22">
        <v>0.7</v>
      </c>
      <c r="H96" s="23">
        <v>292950</v>
      </c>
      <c r="I96" s="29">
        <v>1.09380146953405</v>
      </c>
      <c r="J96" s="22">
        <v>66216</v>
      </c>
      <c r="K96" s="22">
        <v>305170.61</v>
      </c>
      <c r="L96" s="23">
        <v>74021.55</v>
      </c>
      <c r="M96" s="30">
        <f t="shared" si="1"/>
        <v>0.242557925220912</v>
      </c>
      <c r="N96" s="22">
        <v>68276.71</v>
      </c>
      <c r="O96" s="22">
        <v>16665.97</v>
      </c>
      <c r="P96" s="31">
        <v>24.41</v>
      </c>
      <c r="Q96" s="31">
        <v>103.11</v>
      </c>
      <c r="R96" s="23">
        <v>8559.5</v>
      </c>
      <c r="S96" s="23">
        <v>1773.29</v>
      </c>
      <c r="T96" s="23">
        <v>87.65</v>
      </c>
    </row>
    <row r="97" s="1" customFormat="1" ht="12.75" spans="1:20">
      <c r="A97" s="22">
        <v>104428</v>
      </c>
      <c r="B97" s="23" t="s">
        <v>396</v>
      </c>
      <c r="C97" s="23" t="s">
        <v>19</v>
      </c>
      <c r="D97" s="23">
        <v>9841</v>
      </c>
      <c r="E97" s="23" t="s">
        <v>101</v>
      </c>
      <c r="F97" s="23" t="s">
        <v>381</v>
      </c>
      <c r="G97" s="22">
        <v>1</v>
      </c>
      <c r="H97" s="23">
        <v>145500</v>
      </c>
      <c r="I97" s="29">
        <v>1.08148745519713</v>
      </c>
      <c r="J97" s="22">
        <v>50172</v>
      </c>
      <c r="K97" s="22">
        <v>150867.5</v>
      </c>
      <c r="L97" s="23">
        <v>41196.56</v>
      </c>
      <c r="M97" s="30">
        <f t="shared" si="1"/>
        <v>0.27306451024906</v>
      </c>
      <c r="N97" s="22">
        <v>51678.16</v>
      </c>
      <c r="O97" s="22">
        <v>12890.26</v>
      </c>
      <c r="P97" s="31">
        <v>24.94</v>
      </c>
      <c r="Q97" s="31">
        <v>103</v>
      </c>
      <c r="R97" s="23">
        <v>4815.6</v>
      </c>
      <c r="S97" s="23">
        <v>1577.76</v>
      </c>
      <c r="T97" s="23">
        <v>99.29</v>
      </c>
    </row>
    <row r="98" s="1" customFormat="1" ht="12.75" spans="1:20">
      <c r="A98" s="22">
        <v>104838</v>
      </c>
      <c r="B98" s="23" t="s">
        <v>396</v>
      </c>
      <c r="C98" s="23" t="s">
        <v>104</v>
      </c>
      <c r="D98" s="23">
        <v>11241</v>
      </c>
      <c r="E98" s="23" t="s">
        <v>103</v>
      </c>
      <c r="F98" s="23" t="s">
        <v>395</v>
      </c>
      <c r="G98" s="22">
        <v>0.9</v>
      </c>
      <c r="H98" s="23">
        <v>106950</v>
      </c>
      <c r="I98" s="29">
        <v>1.01246870967742</v>
      </c>
      <c r="J98" s="22">
        <v>38502</v>
      </c>
      <c r="K98" s="22">
        <v>94159.59</v>
      </c>
      <c r="L98" s="23">
        <v>24191.02</v>
      </c>
      <c r="M98" s="30">
        <f t="shared" si="1"/>
        <v>0.25691509489368</v>
      </c>
      <c r="N98" s="22">
        <v>39360.56</v>
      </c>
      <c r="O98" s="22">
        <v>9918.54</v>
      </c>
      <c r="P98" s="31">
        <v>25.2</v>
      </c>
      <c r="Q98" s="31">
        <v>102.23</v>
      </c>
      <c r="R98" s="23">
        <v>2292.32</v>
      </c>
      <c r="S98" s="23">
        <v>753.19</v>
      </c>
      <c r="T98" s="23">
        <v>64.3</v>
      </c>
    </row>
    <row r="99" s="1" customFormat="1" ht="12.75" spans="1:20">
      <c r="A99" s="22">
        <v>357</v>
      </c>
      <c r="B99" s="23" t="s">
        <v>378</v>
      </c>
      <c r="C99" s="23" t="s">
        <v>72</v>
      </c>
      <c r="D99" s="23">
        <v>12459</v>
      </c>
      <c r="E99" s="23" t="s">
        <v>464</v>
      </c>
      <c r="F99" s="23" t="s">
        <v>465</v>
      </c>
      <c r="G99" s="22">
        <v>0.2</v>
      </c>
      <c r="H99" s="23">
        <v>261144</v>
      </c>
      <c r="I99" s="29">
        <v>1.04582907361456</v>
      </c>
      <c r="J99" s="22">
        <v>20088</v>
      </c>
      <c r="K99" s="22">
        <v>252881.47</v>
      </c>
      <c r="L99" s="23">
        <v>57848.15</v>
      </c>
      <c r="M99" s="30">
        <f t="shared" si="1"/>
        <v>0.228755985956583</v>
      </c>
      <c r="N99" s="22">
        <v>20507.36</v>
      </c>
      <c r="O99" s="22">
        <v>3544.26</v>
      </c>
      <c r="P99" s="31">
        <v>17.28</v>
      </c>
      <c r="Q99" s="31">
        <v>102.09</v>
      </c>
      <c r="R99" s="23">
        <v>5883.1</v>
      </c>
      <c r="S99" s="23">
        <v>1831.35</v>
      </c>
      <c r="T99" s="23">
        <v>67.58</v>
      </c>
    </row>
    <row r="100" s="1" customFormat="1" ht="12.75" spans="1:20">
      <c r="A100" s="22">
        <v>754</v>
      </c>
      <c r="B100" s="23" t="s">
        <v>396</v>
      </c>
      <c r="C100" s="23" t="s">
        <v>50</v>
      </c>
      <c r="D100" s="23">
        <v>12377</v>
      </c>
      <c r="E100" s="23" t="s">
        <v>466</v>
      </c>
      <c r="F100" s="23" t="s">
        <v>467</v>
      </c>
      <c r="G100" s="22">
        <v>0.7</v>
      </c>
      <c r="H100" s="23">
        <v>234360</v>
      </c>
      <c r="I100" s="29">
        <v>1.02974082949309</v>
      </c>
      <c r="J100" s="22">
        <v>45570</v>
      </c>
      <c r="K100" s="22">
        <v>223453.76</v>
      </c>
      <c r="L100" s="23">
        <v>54213.47</v>
      </c>
      <c r="M100" s="30">
        <f t="shared" si="1"/>
        <v>0.242616056225682</v>
      </c>
      <c r="N100" s="22">
        <v>46238.21</v>
      </c>
      <c r="O100" s="22">
        <v>12352.86</v>
      </c>
      <c r="P100" s="31">
        <v>26.72</v>
      </c>
      <c r="Q100" s="31">
        <v>101.47</v>
      </c>
      <c r="R100" s="23">
        <v>7287.91</v>
      </c>
      <c r="S100" s="23">
        <v>1563.06</v>
      </c>
      <c r="T100" s="23">
        <v>93.29</v>
      </c>
    </row>
    <row r="101" s="1" customFormat="1" ht="12.75" spans="1:20">
      <c r="A101" s="22">
        <v>102934</v>
      </c>
      <c r="B101" s="23" t="s">
        <v>378</v>
      </c>
      <c r="C101" s="23" t="s">
        <v>134</v>
      </c>
      <c r="D101" s="23">
        <v>12234</v>
      </c>
      <c r="E101" s="23" t="s">
        <v>193</v>
      </c>
      <c r="F101" s="23" t="s">
        <v>381</v>
      </c>
      <c r="G101" s="22">
        <v>1</v>
      </c>
      <c r="H101" s="23">
        <v>301320</v>
      </c>
      <c r="I101" s="29">
        <v>1.09286469941349</v>
      </c>
      <c r="J101" s="22">
        <v>57946</v>
      </c>
      <c r="K101" s="22">
        <v>298133.49</v>
      </c>
      <c r="L101" s="23">
        <v>76364.26</v>
      </c>
      <c r="M101" s="30">
        <f t="shared" si="1"/>
        <v>0.256141166831006</v>
      </c>
      <c r="N101" s="22">
        <v>58763.78</v>
      </c>
      <c r="O101" s="22">
        <v>15743.05</v>
      </c>
      <c r="P101" s="31">
        <v>26.79</v>
      </c>
      <c r="Q101" s="31">
        <v>101.41</v>
      </c>
      <c r="R101" s="23">
        <v>9856.98</v>
      </c>
      <c r="S101" s="23">
        <v>2282.29</v>
      </c>
      <c r="T101" s="23">
        <v>98.14</v>
      </c>
    </row>
    <row r="102" s="1" customFormat="1" ht="12.75" spans="1:20">
      <c r="A102" s="22">
        <v>517</v>
      </c>
      <c r="B102" s="23" t="s">
        <v>378</v>
      </c>
      <c r="C102" s="23" t="s">
        <v>92</v>
      </c>
      <c r="D102" s="23">
        <v>12230</v>
      </c>
      <c r="E102" s="23" t="s">
        <v>468</v>
      </c>
      <c r="F102" s="23" t="s">
        <v>381</v>
      </c>
      <c r="G102" s="22">
        <v>1</v>
      </c>
      <c r="H102" s="23">
        <v>682000</v>
      </c>
      <c r="I102" s="29">
        <v>1.17578819354839</v>
      </c>
      <c r="J102" s="22">
        <v>142600</v>
      </c>
      <c r="K102" s="22">
        <v>728988.68</v>
      </c>
      <c r="L102" s="23">
        <v>167956.39</v>
      </c>
      <c r="M102" s="30">
        <f t="shared" si="1"/>
        <v>0.230396430847184</v>
      </c>
      <c r="N102" s="22">
        <v>144579.98</v>
      </c>
      <c r="O102" s="22">
        <v>30990.24</v>
      </c>
      <c r="P102" s="31">
        <v>21.43</v>
      </c>
      <c r="Q102" s="31">
        <v>101.39</v>
      </c>
      <c r="R102" s="23">
        <v>28133.64</v>
      </c>
      <c r="S102" s="23">
        <v>6790.3</v>
      </c>
      <c r="T102" s="23">
        <v>123.76</v>
      </c>
    </row>
    <row r="103" s="1" customFormat="1" ht="12.75" spans="1:20">
      <c r="A103" s="22">
        <v>511</v>
      </c>
      <c r="B103" s="23" t="s">
        <v>378</v>
      </c>
      <c r="C103" s="23" t="s">
        <v>76</v>
      </c>
      <c r="D103" s="23">
        <v>11876</v>
      </c>
      <c r="E103" s="23" t="s">
        <v>264</v>
      </c>
      <c r="F103" s="23" t="s">
        <v>381</v>
      </c>
      <c r="G103" s="22">
        <v>0.7</v>
      </c>
      <c r="H103" s="23">
        <v>207576</v>
      </c>
      <c r="I103" s="29">
        <v>1.13750327783559</v>
      </c>
      <c r="J103" s="22">
        <v>43710</v>
      </c>
      <c r="K103" s="22">
        <v>218628.13</v>
      </c>
      <c r="L103" s="23">
        <v>60215.69</v>
      </c>
      <c r="M103" s="30">
        <f t="shared" si="1"/>
        <v>0.275425170585322</v>
      </c>
      <c r="N103" s="22">
        <v>44283.04</v>
      </c>
      <c r="O103" s="22">
        <v>12820.86</v>
      </c>
      <c r="P103" s="31">
        <v>28.95</v>
      </c>
      <c r="Q103" s="31">
        <v>101.31</v>
      </c>
      <c r="R103" s="23">
        <v>6528.78</v>
      </c>
      <c r="S103" s="23">
        <v>1833.55</v>
      </c>
      <c r="T103" s="23">
        <v>94.36</v>
      </c>
    </row>
    <row r="104" s="1" customFormat="1" ht="12.75" spans="1:20">
      <c r="A104" s="22">
        <v>594</v>
      </c>
      <c r="B104" s="23" t="s">
        <v>427</v>
      </c>
      <c r="C104" s="23" t="s">
        <v>145</v>
      </c>
      <c r="D104" s="23">
        <v>6148</v>
      </c>
      <c r="E104" s="23" t="s">
        <v>144</v>
      </c>
      <c r="F104" s="23" t="s">
        <v>469</v>
      </c>
      <c r="G104" s="22">
        <v>1</v>
      </c>
      <c r="H104" s="23">
        <v>119350</v>
      </c>
      <c r="I104" s="29">
        <v>1.02968774193548</v>
      </c>
      <c r="J104" s="22">
        <v>54250</v>
      </c>
      <c r="K104" s="22">
        <v>111721.12</v>
      </c>
      <c r="L104" s="23">
        <v>31274.49</v>
      </c>
      <c r="M104" s="30">
        <f t="shared" si="1"/>
        <v>0.279933552402625</v>
      </c>
      <c r="N104" s="22">
        <v>54715.42</v>
      </c>
      <c r="O104" s="22">
        <v>15282</v>
      </c>
      <c r="P104" s="31">
        <v>27.93</v>
      </c>
      <c r="Q104" s="31">
        <v>100.86</v>
      </c>
      <c r="R104" s="23">
        <v>3953.6</v>
      </c>
      <c r="S104" s="23">
        <v>1017.03</v>
      </c>
      <c r="T104" s="23">
        <v>99.38</v>
      </c>
    </row>
    <row r="105" s="1" customFormat="1" ht="12.75" spans="1:20">
      <c r="A105" s="22">
        <v>311</v>
      </c>
      <c r="B105" s="23" t="s">
        <v>378</v>
      </c>
      <c r="C105" s="23" t="s">
        <v>35</v>
      </c>
      <c r="D105" s="23">
        <v>4302</v>
      </c>
      <c r="E105" s="23" t="s">
        <v>172</v>
      </c>
      <c r="F105" s="23" t="s">
        <v>381</v>
      </c>
      <c r="G105" s="22">
        <v>1</v>
      </c>
      <c r="H105" s="23">
        <v>195300</v>
      </c>
      <c r="I105" s="29">
        <v>1.39175806451613</v>
      </c>
      <c r="J105" s="22">
        <v>102789</v>
      </c>
      <c r="K105" s="22">
        <v>707000.42</v>
      </c>
      <c r="L105" s="23">
        <v>132900.94</v>
      </c>
      <c r="M105" s="30">
        <f t="shared" si="1"/>
        <v>0.187978587056568</v>
      </c>
      <c r="N105" s="22">
        <v>103547.68</v>
      </c>
      <c r="O105" s="22">
        <v>23543.27</v>
      </c>
      <c r="P105" s="31">
        <v>22.74</v>
      </c>
      <c r="Q105" s="31">
        <v>100.74</v>
      </c>
      <c r="R105" s="23">
        <v>3907.52</v>
      </c>
      <c r="S105" s="23">
        <v>919.18</v>
      </c>
      <c r="T105" s="23">
        <v>60.02</v>
      </c>
    </row>
    <row r="106" s="1" customFormat="1" ht="12.75" spans="1:20">
      <c r="A106" s="22">
        <v>717</v>
      </c>
      <c r="B106" s="23" t="s">
        <v>427</v>
      </c>
      <c r="C106" s="23" t="s">
        <v>147</v>
      </c>
      <c r="D106" s="23">
        <v>11627</v>
      </c>
      <c r="E106" s="23" t="s">
        <v>470</v>
      </c>
      <c r="F106" s="23" t="s">
        <v>381</v>
      </c>
      <c r="G106" s="22">
        <v>0.6</v>
      </c>
      <c r="H106" s="23">
        <v>143220</v>
      </c>
      <c r="I106" s="29">
        <v>1.14579608294931</v>
      </c>
      <c r="J106" s="22">
        <v>47740</v>
      </c>
      <c r="K106" s="22">
        <v>149182.65</v>
      </c>
      <c r="L106" s="23">
        <v>45090.69</v>
      </c>
      <c r="M106" s="30">
        <f t="shared" si="1"/>
        <v>0.302251568798382</v>
      </c>
      <c r="N106" s="22">
        <v>48022.57</v>
      </c>
      <c r="O106" s="22">
        <v>14507.86</v>
      </c>
      <c r="P106" s="31">
        <v>30.21</v>
      </c>
      <c r="Q106" s="31">
        <v>100.59</v>
      </c>
      <c r="R106" s="23">
        <v>4585.02</v>
      </c>
      <c r="S106" s="23">
        <v>1174.57</v>
      </c>
      <c r="T106" s="23">
        <v>96.04</v>
      </c>
    </row>
    <row r="107" s="1" customFormat="1" ht="12.75" spans="1:20">
      <c r="A107" s="22">
        <v>549</v>
      </c>
      <c r="B107" s="23" t="s">
        <v>427</v>
      </c>
      <c r="C107" s="23" t="s">
        <v>48</v>
      </c>
      <c r="D107" s="23">
        <v>7947</v>
      </c>
      <c r="E107" s="23" t="s">
        <v>234</v>
      </c>
      <c r="F107" s="23" t="s">
        <v>395</v>
      </c>
      <c r="G107" s="22">
        <v>0.9</v>
      </c>
      <c r="H107" s="23">
        <v>150040</v>
      </c>
      <c r="I107" s="29">
        <v>1.09364545454545</v>
      </c>
      <c r="J107" s="22">
        <v>54014.4</v>
      </c>
      <c r="K107" s="22">
        <v>149173.24</v>
      </c>
      <c r="L107" s="23">
        <v>39867.87</v>
      </c>
      <c r="M107" s="30">
        <f t="shared" si="1"/>
        <v>0.267258859564892</v>
      </c>
      <c r="N107" s="22">
        <v>53879.65</v>
      </c>
      <c r="O107" s="22">
        <v>15612.94</v>
      </c>
      <c r="P107" s="31">
        <v>28.98</v>
      </c>
      <c r="Q107" s="31">
        <v>99.75</v>
      </c>
      <c r="R107" s="23">
        <v>4016.91</v>
      </c>
      <c r="S107" s="23">
        <v>1306</v>
      </c>
      <c r="T107" s="23">
        <v>80.32</v>
      </c>
    </row>
    <row r="108" s="1" customFormat="1" ht="12.75" spans="1:20">
      <c r="A108" s="22">
        <v>716</v>
      </c>
      <c r="B108" s="23" t="s">
        <v>427</v>
      </c>
      <c r="C108" s="23" t="s">
        <v>275</v>
      </c>
      <c r="D108" s="23">
        <v>7661</v>
      </c>
      <c r="E108" s="23" t="s">
        <v>74</v>
      </c>
      <c r="F108" s="23" t="s">
        <v>446</v>
      </c>
      <c r="G108" s="22">
        <v>1</v>
      </c>
      <c r="H108" s="23">
        <v>179800</v>
      </c>
      <c r="I108" s="29">
        <v>1.07011696774194</v>
      </c>
      <c r="J108" s="22">
        <v>69153</v>
      </c>
      <c r="K108" s="22">
        <v>165868.13</v>
      </c>
      <c r="L108" s="23">
        <v>51827.84</v>
      </c>
      <c r="M108" s="30">
        <f t="shared" si="1"/>
        <v>0.312464124361925</v>
      </c>
      <c r="N108" s="22">
        <v>68397.12</v>
      </c>
      <c r="O108" s="22">
        <v>23026.4</v>
      </c>
      <c r="P108" s="31">
        <v>33.67</v>
      </c>
      <c r="Q108" s="31">
        <v>98.91</v>
      </c>
      <c r="R108" s="23">
        <v>5787.74</v>
      </c>
      <c r="S108" s="23">
        <v>2063.09</v>
      </c>
      <c r="T108" s="23">
        <v>96.57</v>
      </c>
    </row>
    <row r="109" s="1" customFormat="1" ht="12.75" spans="1:20">
      <c r="A109" s="22">
        <v>379</v>
      </c>
      <c r="B109" s="23" t="s">
        <v>378</v>
      </c>
      <c r="C109" s="23" t="s">
        <v>167</v>
      </c>
      <c r="D109" s="23">
        <v>6830</v>
      </c>
      <c r="E109" s="23" t="s">
        <v>471</v>
      </c>
      <c r="F109" s="23" t="s">
        <v>395</v>
      </c>
      <c r="G109" s="22">
        <v>1</v>
      </c>
      <c r="H109" s="23">
        <v>234360</v>
      </c>
      <c r="I109" s="29">
        <v>1.00112552995392</v>
      </c>
      <c r="J109" s="22">
        <v>90138</v>
      </c>
      <c r="K109" s="22">
        <v>217244.24</v>
      </c>
      <c r="L109" s="23">
        <v>50677.94</v>
      </c>
      <c r="M109" s="30">
        <f t="shared" si="1"/>
        <v>0.233276334507189</v>
      </c>
      <c r="N109" s="22">
        <v>89052.64</v>
      </c>
      <c r="O109" s="22">
        <v>22082.48</v>
      </c>
      <c r="P109" s="31">
        <v>24.8</v>
      </c>
      <c r="Q109" s="31">
        <v>98.8</v>
      </c>
      <c r="R109" s="23">
        <v>5981.18</v>
      </c>
      <c r="S109" s="23">
        <v>1345.61</v>
      </c>
      <c r="T109" s="23">
        <v>76.56</v>
      </c>
    </row>
    <row r="110" s="1" customFormat="1" ht="12.75" spans="1:20">
      <c r="A110" s="22">
        <v>341</v>
      </c>
      <c r="B110" s="23" t="s">
        <v>423</v>
      </c>
      <c r="C110" s="23" t="s">
        <v>126</v>
      </c>
      <c r="D110" s="23">
        <v>992157</v>
      </c>
      <c r="E110" s="23" t="s">
        <v>472</v>
      </c>
      <c r="F110" s="23" t="s">
        <v>473</v>
      </c>
      <c r="G110" s="22">
        <v>1.2</v>
      </c>
      <c r="H110" s="23">
        <v>618450</v>
      </c>
      <c r="I110" s="29">
        <v>1.0263056196944</v>
      </c>
      <c r="J110" s="22">
        <v>97077</v>
      </c>
      <c r="K110" s="22">
        <v>604494.01</v>
      </c>
      <c r="L110" s="23">
        <v>162714.57</v>
      </c>
      <c r="M110" s="30">
        <f t="shared" si="1"/>
        <v>0.269174826066515</v>
      </c>
      <c r="N110" s="22">
        <v>95690.96</v>
      </c>
      <c r="O110" s="22">
        <v>23156.16</v>
      </c>
      <c r="P110" s="31">
        <v>24.2</v>
      </c>
      <c r="Q110" s="31">
        <v>98.57</v>
      </c>
      <c r="R110" s="23">
        <v>23917.44</v>
      </c>
      <c r="S110" s="23">
        <v>6568.71</v>
      </c>
      <c r="T110" s="23">
        <v>116.02</v>
      </c>
    </row>
    <row r="111" s="1" customFormat="1" ht="12.75" spans="1:20">
      <c r="A111" s="22">
        <v>337</v>
      </c>
      <c r="B111" s="23" t="s">
        <v>378</v>
      </c>
      <c r="C111" s="23" t="s">
        <v>21</v>
      </c>
      <c r="D111" s="23">
        <v>10816</v>
      </c>
      <c r="E111" s="23" t="s">
        <v>213</v>
      </c>
      <c r="F111" s="23" t="s">
        <v>397</v>
      </c>
      <c r="G111" s="22">
        <v>1</v>
      </c>
      <c r="H111" s="23">
        <v>813750</v>
      </c>
      <c r="I111" s="29">
        <v>1.10311140645161</v>
      </c>
      <c r="J111" s="22">
        <v>99238</v>
      </c>
      <c r="K111" s="22">
        <v>854911.34</v>
      </c>
      <c r="L111" s="23">
        <v>213182.7</v>
      </c>
      <c r="M111" s="30">
        <f t="shared" si="1"/>
        <v>0.249362349082889</v>
      </c>
      <c r="N111" s="22">
        <v>97553.43</v>
      </c>
      <c r="O111" s="22">
        <v>25378.52</v>
      </c>
      <c r="P111" s="31">
        <v>26.01</v>
      </c>
      <c r="Q111" s="31">
        <v>98.3</v>
      </c>
      <c r="R111" s="23">
        <v>18796.07</v>
      </c>
      <c r="S111" s="23">
        <v>4746.22</v>
      </c>
      <c r="T111" s="23">
        <v>69.29</v>
      </c>
    </row>
    <row r="112" s="1" customFormat="1" ht="12.75" spans="1:20">
      <c r="A112" s="22">
        <v>744</v>
      </c>
      <c r="B112" s="23" t="s">
        <v>378</v>
      </c>
      <c r="C112" s="23" t="s">
        <v>319</v>
      </c>
      <c r="D112" s="23">
        <v>8957</v>
      </c>
      <c r="E112" s="23" t="s">
        <v>474</v>
      </c>
      <c r="F112" s="23" t="s">
        <v>395</v>
      </c>
      <c r="G112" s="22">
        <v>0.9</v>
      </c>
      <c r="H112" s="23">
        <v>294624</v>
      </c>
      <c r="I112" s="29">
        <v>1.002157771261</v>
      </c>
      <c r="J112" s="22">
        <v>69779</v>
      </c>
      <c r="K112" s="22">
        <v>273388.64</v>
      </c>
      <c r="L112" s="23">
        <v>63901.23</v>
      </c>
      <c r="M112" s="30">
        <f t="shared" si="1"/>
        <v>0.233737692978026</v>
      </c>
      <c r="N112" s="22">
        <v>68496.97</v>
      </c>
      <c r="O112" s="22">
        <v>17444.48</v>
      </c>
      <c r="P112" s="31">
        <v>25.47</v>
      </c>
      <c r="Q112" s="31">
        <v>98.16</v>
      </c>
      <c r="R112" s="23">
        <v>14502.44</v>
      </c>
      <c r="S112" s="23">
        <v>3593.68</v>
      </c>
      <c r="T112" s="23">
        <v>147.67</v>
      </c>
    </row>
    <row r="113" s="1" customFormat="1" ht="12.75" spans="1:20">
      <c r="A113" s="22">
        <v>730</v>
      </c>
      <c r="B113" s="23" t="s">
        <v>475</v>
      </c>
      <c r="C113" s="23" t="s">
        <v>56</v>
      </c>
      <c r="D113" s="23">
        <v>4325</v>
      </c>
      <c r="E113" s="23" t="s">
        <v>55</v>
      </c>
      <c r="F113" s="23" t="s">
        <v>395</v>
      </c>
      <c r="G113" s="22">
        <v>0.9</v>
      </c>
      <c r="H113" s="23">
        <v>358050</v>
      </c>
      <c r="I113" s="29">
        <v>1.00765717357911</v>
      </c>
      <c r="J113" s="22">
        <v>68479</v>
      </c>
      <c r="K113" s="22">
        <v>327992.41</v>
      </c>
      <c r="L113" s="23">
        <v>88214.59</v>
      </c>
      <c r="M113" s="30">
        <f t="shared" si="1"/>
        <v>0.268953144373066</v>
      </c>
      <c r="N113" s="22">
        <v>67149.16</v>
      </c>
      <c r="O113" s="22">
        <v>17117.61</v>
      </c>
      <c r="P113" s="31">
        <v>25.49</v>
      </c>
      <c r="Q113" s="31">
        <v>98.06</v>
      </c>
      <c r="R113" s="23">
        <v>12673.38</v>
      </c>
      <c r="S113" s="23">
        <v>3533.01</v>
      </c>
      <c r="T113" s="23">
        <v>106.19</v>
      </c>
    </row>
    <row r="114" s="1" customFormat="1" ht="12.75" spans="1:20">
      <c r="A114" s="22">
        <v>747</v>
      </c>
      <c r="B114" s="23" t="s">
        <v>389</v>
      </c>
      <c r="C114" s="23" t="s">
        <v>124</v>
      </c>
      <c r="D114" s="23">
        <v>10907</v>
      </c>
      <c r="E114" s="23" t="s">
        <v>123</v>
      </c>
      <c r="F114" s="23" t="s">
        <v>395</v>
      </c>
      <c r="G114" s="22">
        <v>0.9</v>
      </c>
      <c r="H114" s="23">
        <v>262725</v>
      </c>
      <c r="I114" s="29">
        <v>1.13776855913979</v>
      </c>
      <c r="J114" s="22">
        <v>54989</v>
      </c>
      <c r="K114" s="22">
        <v>264531.19</v>
      </c>
      <c r="L114" s="23">
        <v>54958.61</v>
      </c>
      <c r="M114" s="30">
        <f t="shared" si="1"/>
        <v>0.207758525563658</v>
      </c>
      <c r="N114" s="22">
        <v>53887.08</v>
      </c>
      <c r="O114" s="22">
        <v>12168.83</v>
      </c>
      <c r="P114" s="31">
        <v>22.58</v>
      </c>
      <c r="Q114" s="31">
        <v>98</v>
      </c>
      <c r="R114" s="23">
        <v>6501.1</v>
      </c>
      <c r="S114" s="23">
        <v>1539.35</v>
      </c>
      <c r="T114" s="23">
        <v>74.23</v>
      </c>
    </row>
    <row r="115" s="1" customFormat="1" ht="12.75" spans="1:20">
      <c r="A115" s="22">
        <v>746</v>
      </c>
      <c r="B115" s="23" t="s">
        <v>427</v>
      </c>
      <c r="C115" s="23" t="s">
        <v>94</v>
      </c>
      <c r="D115" s="23">
        <v>7386</v>
      </c>
      <c r="E115" s="23" t="s">
        <v>176</v>
      </c>
      <c r="F115" s="23" t="s">
        <v>381</v>
      </c>
      <c r="G115" s="22">
        <v>1</v>
      </c>
      <c r="H115" s="23">
        <v>234360</v>
      </c>
      <c r="I115" s="29">
        <v>1.0780532718894</v>
      </c>
      <c r="J115" s="22">
        <v>63340</v>
      </c>
      <c r="K115" s="22">
        <v>233937.56</v>
      </c>
      <c r="L115" s="23">
        <v>70034.43</v>
      </c>
      <c r="M115" s="30">
        <f t="shared" si="1"/>
        <v>0.299372319690776</v>
      </c>
      <c r="N115" s="22">
        <v>62011.99</v>
      </c>
      <c r="O115" s="22">
        <v>18983.62</v>
      </c>
      <c r="P115" s="31">
        <v>30.61</v>
      </c>
      <c r="Q115" s="31">
        <v>97.9</v>
      </c>
      <c r="R115" s="23">
        <v>7740.71</v>
      </c>
      <c r="S115" s="23">
        <v>2684.98</v>
      </c>
      <c r="T115" s="23">
        <v>99.09</v>
      </c>
    </row>
    <row r="116" s="1" customFormat="1" ht="12.75" spans="1:20">
      <c r="A116" s="22">
        <v>102934</v>
      </c>
      <c r="B116" s="23" t="s">
        <v>378</v>
      </c>
      <c r="C116" s="23" t="s">
        <v>134</v>
      </c>
      <c r="D116" s="23">
        <v>12185</v>
      </c>
      <c r="E116" s="23" t="s">
        <v>133</v>
      </c>
      <c r="F116" s="23" t="s">
        <v>381</v>
      </c>
      <c r="G116" s="22">
        <v>0.8</v>
      </c>
      <c r="H116" s="23">
        <v>301320</v>
      </c>
      <c r="I116" s="29">
        <v>1.09286469941349</v>
      </c>
      <c r="J116" s="22">
        <v>46356</v>
      </c>
      <c r="K116" s="22">
        <v>298133.49</v>
      </c>
      <c r="L116" s="23">
        <v>76364.26</v>
      </c>
      <c r="M116" s="30">
        <f t="shared" si="1"/>
        <v>0.256141166831006</v>
      </c>
      <c r="N116" s="22">
        <v>45339.84</v>
      </c>
      <c r="O116" s="22">
        <v>12661</v>
      </c>
      <c r="P116" s="31">
        <v>27.92</v>
      </c>
      <c r="Q116" s="31">
        <v>97.81</v>
      </c>
      <c r="R116" s="23">
        <v>9856.98</v>
      </c>
      <c r="S116" s="23">
        <v>2282.29</v>
      </c>
      <c r="T116" s="23">
        <v>98.14</v>
      </c>
    </row>
    <row r="117" s="1" customFormat="1" ht="12.75" spans="1:20">
      <c r="A117" s="22">
        <v>102565</v>
      </c>
      <c r="B117" s="23" t="s">
        <v>378</v>
      </c>
      <c r="C117" s="23" t="s">
        <v>106</v>
      </c>
      <c r="D117" s="23">
        <v>4569</v>
      </c>
      <c r="E117" s="23" t="s">
        <v>476</v>
      </c>
      <c r="F117" s="23" t="s">
        <v>395</v>
      </c>
      <c r="G117" s="22">
        <v>1</v>
      </c>
      <c r="H117" s="23">
        <v>187550</v>
      </c>
      <c r="I117" s="29">
        <v>1.16999970674487</v>
      </c>
      <c r="J117" s="22">
        <v>62660</v>
      </c>
      <c r="K117" s="22">
        <v>199484.95</v>
      </c>
      <c r="L117" s="23">
        <v>62084.63</v>
      </c>
      <c r="M117" s="30">
        <f t="shared" si="1"/>
        <v>0.311224631231579</v>
      </c>
      <c r="N117" s="22">
        <v>61147.42</v>
      </c>
      <c r="O117" s="22">
        <v>19462.83</v>
      </c>
      <c r="P117" s="31">
        <v>31.83</v>
      </c>
      <c r="Q117" s="31">
        <v>97.59</v>
      </c>
      <c r="R117" s="23">
        <v>8902.06</v>
      </c>
      <c r="S117" s="23">
        <v>2653.25</v>
      </c>
      <c r="T117" s="23">
        <v>142.39</v>
      </c>
    </row>
    <row r="118" s="1" customFormat="1" ht="12.75" spans="1:20">
      <c r="A118" s="22">
        <v>379</v>
      </c>
      <c r="B118" s="23" t="s">
        <v>378</v>
      </c>
      <c r="C118" s="23" t="s">
        <v>167</v>
      </c>
      <c r="D118" s="23">
        <v>12207</v>
      </c>
      <c r="E118" s="23" t="s">
        <v>477</v>
      </c>
      <c r="F118" s="23" t="s">
        <v>332</v>
      </c>
      <c r="G118" s="22">
        <v>0.4</v>
      </c>
      <c r="H118" s="23">
        <v>234360</v>
      </c>
      <c r="I118" s="29">
        <v>1.00112552995392</v>
      </c>
      <c r="J118" s="22">
        <v>27042</v>
      </c>
      <c r="K118" s="22">
        <v>217244.24</v>
      </c>
      <c r="L118" s="23">
        <v>50677.94</v>
      </c>
      <c r="M118" s="30">
        <f t="shared" si="1"/>
        <v>0.233276334507189</v>
      </c>
      <c r="N118" s="22">
        <v>26254.75</v>
      </c>
      <c r="O118" s="22">
        <v>4882.02</v>
      </c>
      <c r="P118" s="31">
        <v>18.59</v>
      </c>
      <c r="Q118" s="31">
        <v>97.09</v>
      </c>
      <c r="R118" s="23">
        <v>5981.18</v>
      </c>
      <c r="S118" s="23">
        <v>1345.61</v>
      </c>
      <c r="T118" s="23">
        <v>76.56</v>
      </c>
    </row>
    <row r="119" s="1" customFormat="1" ht="12.75" spans="1:20">
      <c r="A119" s="22">
        <v>308</v>
      </c>
      <c r="B119" s="23" t="s">
        <v>378</v>
      </c>
      <c r="C119" s="23" t="s">
        <v>54</v>
      </c>
      <c r="D119" s="23">
        <v>12515</v>
      </c>
      <c r="E119" s="23" t="s">
        <v>478</v>
      </c>
      <c r="F119" s="23" t="s">
        <v>479</v>
      </c>
      <c r="G119" s="22">
        <v>0.2</v>
      </c>
      <c r="H119" s="23">
        <v>251100</v>
      </c>
      <c r="I119" s="29">
        <v>1.05719234408602</v>
      </c>
      <c r="J119" s="22">
        <v>14611.5</v>
      </c>
      <c r="K119" s="22">
        <v>245797.22</v>
      </c>
      <c r="L119" s="23">
        <v>75688.22</v>
      </c>
      <c r="M119" s="30">
        <f t="shared" si="1"/>
        <v>0.307929520114182</v>
      </c>
      <c r="N119" s="22">
        <v>14123.72</v>
      </c>
      <c r="O119" s="22">
        <v>5374.56</v>
      </c>
      <c r="P119" s="31">
        <v>38.05</v>
      </c>
      <c r="Q119" s="31">
        <v>96.66</v>
      </c>
      <c r="R119" s="23">
        <v>6276.12</v>
      </c>
      <c r="S119" s="23">
        <v>1942.04</v>
      </c>
      <c r="T119" s="23">
        <v>74.98</v>
      </c>
    </row>
    <row r="120" s="1" customFormat="1" ht="12.75" spans="1:20">
      <c r="A120" s="22">
        <v>341</v>
      </c>
      <c r="B120" s="23" t="s">
        <v>423</v>
      </c>
      <c r="C120" s="23" t="s">
        <v>126</v>
      </c>
      <c r="D120" s="23">
        <v>11490</v>
      </c>
      <c r="E120" s="23" t="s">
        <v>480</v>
      </c>
      <c r="F120" s="23" t="s">
        <v>381</v>
      </c>
      <c r="G120" s="22">
        <v>0.7</v>
      </c>
      <c r="H120" s="23">
        <v>618450</v>
      </c>
      <c r="I120" s="29">
        <v>1.0263056196944</v>
      </c>
      <c r="J120" s="22">
        <v>77443</v>
      </c>
      <c r="K120" s="22">
        <v>604494.01</v>
      </c>
      <c r="L120" s="23">
        <v>162714.57</v>
      </c>
      <c r="M120" s="30">
        <f t="shared" si="1"/>
        <v>0.269174826066515</v>
      </c>
      <c r="N120" s="22">
        <v>74845.09</v>
      </c>
      <c r="O120" s="22">
        <v>20149.98</v>
      </c>
      <c r="P120" s="31">
        <v>26.92</v>
      </c>
      <c r="Q120" s="31">
        <v>96.65</v>
      </c>
      <c r="R120" s="23">
        <v>23917.44</v>
      </c>
      <c r="S120" s="23">
        <v>6568.71</v>
      </c>
      <c r="T120" s="23">
        <v>116.02</v>
      </c>
    </row>
    <row r="121" s="1" customFormat="1" ht="12.75" spans="1:20">
      <c r="A121" s="22">
        <v>748</v>
      </c>
      <c r="B121" s="23" t="s">
        <v>427</v>
      </c>
      <c r="C121" s="23" t="s">
        <v>132</v>
      </c>
      <c r="D121" s="23">
        <v>6537</v>
      </c>
      <c r="E121" s="23" t="s">
        <v>481</v>
      </c>
      <c r="F121" s="23" t="s">
        <v>482</v>
      </c>
      <c r="G121" s="22">
        <v>0.9</v>
      </c>
      <c r="H121" s="23">
        <v>158565</v>
      </c>
      <c r="I121" s="29">
        <v>1.0717281304197</v>
      </c>
      <c r="J121" s="22">
        <v>75109.8</v>
      </c>
      <c r="K121" s="22">
        <v>154489.61</v>
      </c>
      <c r="L121" s="23">
        <v>42150.13</v>
      </c>
      <c r="M121" s="30">
        <f t="shared" si="1"/>
        <v>0.272834723318934</v>
      </c>
      <c r="N121" s="22">
        <v>72584.32</v>
      </c>
      <c r="O121" s="22">
        <v>20035.41</v>
      </c>
      <c r="P121" s="31">
        <v>27.6</v>
      </c>
      <c r="Q121" s="31">
        <v>96.64</v>
      </c>
      <c r="R121" s="23">
        <v>7921.78</v>
      </c>
      <c r="S121" s="23">
        <v>1721.42</v>
      </c>
      <c r="T121" s="23">
        <v>149.88</v>
      </c>
    </row>
    <row r="122" s="1" customFormat="1" ht="12.75" spans="1:20">
      <c r="A122" s="22">
        <v>730</v>
      </c>
      <c r="B122" s="23" t="s">
        <v>475</v>
      </c>
      <c r="C122" s="23" t="s">
        <v>56</v>
      </c>
      <c r="D122" s="23">
        <v>6810</v>
      </c>
      <c r="E122" s="23" t="s">
        <v>116</v>
      </c>
      <c r="F122" s="23" t="s">
        <v>381</v>
      </c>
      <c r="G122" s="22">
        <v>1</v>
      </c>
      <c r="H122" s="23">
        <v>358050</v>
      </c>
      <c r="I122" s="29">
        <v>1.00765717357911</v>
      </c>
      <c r="J122" s="22">
        <v>76198</v>
      </c>
      <c r="K122" s="22">
        <v>327992.41</v>
      </c>
      <c r="L122" s="23">
        <v>88214.59</v>
      </c>
      <c r="M122" s="30">
        <f t="shared" si="1"/>
        <v>0.268953144373066</v>
      </c>
      <c r="N122" s="22">
        <v>73539.42</v>
      </c>
      <c r="O122" s="22">
        <v>20487.83</v>
      </c>
      <c r="P122" s="31">
        <v>27.86</v>
      </c>
      <c r="Q122" s="31">
        <v>96.51</v>
      </c>
      <c r="R122" s="23">
        <v>12673.38</v>
      </c>
      <c r="S122" s="23">
        <v>3533.01</v>
      </c>
      <c r="T122" s="23">
        <v>106.19</v>
      </c>
    </row>
    <row r="123" s="1" customFormat="1" ht="12.75" spans="1:20">
      <c r="A123" s="22">
        <v>104838</v>
      </c>
      <c r="B123" s="23" t="s">
        <v>396</v>
      </c>
      <c r="C123" s="23" t="s">
        <v>104</v>
      </c>
      <c r="D123" s="23">
        <v>11866</v>
      </c>
      <c r="E123" s="23" t="s">
        <v>217</v>
      </c>
      <c r="F123" s="23" t="s">
        <v>483</v>
      </c>
      <c r="G123" s="22">
        <v>0.5</v>
      </c>
      <c r="H123" s="23">
        <v>106950</v>
      </c>
      <c r="I123" s="29">
        <v>1.01246870967742</v>
      </c>
      <c r="J123" s="22">
        <v>25668</v>
      </c>
      <c r="K123" s="22">
        <v>94159.59</v>
      </c>
      <c r="L123" s="23">
        <v>24191.02</v>
      </c>
      <c r="M123" s="30">
        <f t="shared" si="1"/>
        <v>0.25691509489368</v>
      </c>
      <c r="N123" s="22">
        <v>24514.24</v>
      </c>
      <c r="O123" s="22">
        <v>7010.31</v>
      </c>
      <c r="P123" s="31">
        <v>28.6</v>
      </c>
      <c r="Q123" s="31">
        <v>95.51</v>
      </c>
      <c r="R123" s="23">
        <v>2292.32</v>
      </c>
      <c r="S123" s="23">
        <v>753.19</v>
      </c>
      <c r="T123" s="23">
        <v>64.3</v>
      </c>
    </row>
    <row r="124" s="1" customFormat="1" ht="12.75" spans="1:20">
      <c r="A124" s="22">
        <v>103639</v>
      </c>
      <c r="B124" s="23" t="s">
        <v>378</v>
      </c>
      <c r="C124" s="23" t="s">
        <v>108</v>
      </c>
      <c r="D124" s="23">
        <v>12164</v>
      </c>
      <c r="E124" s="23" t="s">
        <v>107</v>
      </c>
      <c r="F124" s="23" t="s">
        <v>381</v>
      </c>
      <c r="G124" s="22">
        <v>1</v>
      </c>
      <c r="H124" s="23">
        <v>197780</v>
      </c>
      <c r="I124" s="29">
        <v>1.18878781979978</v>
      </c>
      <c r="J124" s="22">
        <v>63800</v>
      </c>
      <c r="K124" s="22">
        <v>213744.05</v>
      </c>
      <c r="L124" s="23">
        <v>68404.44</v>
      </c>
      <c r="M124" s="30">
        <f t="shared" si="1"/>
        <v>0.320029680358354</v>
      </c>
      <c r="N124" s="22">
        <v>60931.85</v>
      </c>
      <c r="O124" s="22">
        <v>19137.31</v>
      </c>
      <c r="P124" s="31">
        <v>31.41</v>
      </c>
      <c r="Q124" s="31">
        <v>95.5</v>
      </c>
      <c r="R124" s="23">
        <v>5577.96</v>
      </c>
      <c r="S124" s="23">
        <v>1873.02</v>
      </c>
      <c r="T124" s="23">
        <v>84.61</v>
      </c>
    </row>
    <row r="125" s="1" customFormat="1" ht="12.75" spans="1:20">
      <c r="A125" s="22">
        <v>546</v>
      </c>
      <c r="B125" s="23" t="s">
        <v>378</v>
      </c>
      <c r="C125" s="23" t="s">
        <v>143</v>
      </c>
      <c r="D125" s="23">
        <v>6123</v>
      </c>
      <c r="E125" s="23" t="s">
        <v>142</v>
      </c>
      <c r="F125" s="23" t="s">
        <v>395</v>
      </c>
      <c r="G125" s="22">
        <v>0.9</v>
      </c>
      <c r="H125" s="23">
        <v>286440</v>
      </c>
      <c r="I125" s="29">
        <v>1.07155850439883</v>
      </c>
      <c r="J125" s="22">
        <v>73655</v>
      </c>
      <c r="K125" s="22">
        <v>292321.16</v>
      </c>
      <c r="L125" s="23">
        <v>97642.55</v>
      </c>
      <c r="M125" s="30">
        <f t="shared" si="1"/>
        <v>0.334024912873225</v>
      </c>
      <c r="N125" s="22">
        <v>70105.59</v>
      </c>
      <c r="O125" s="22">
        <v>21577.83</v>
      </c>
      <c r="P125" s="31">
        <v>30.78</v>
      </c>
      <c r="Q125" s="31">
        <v>95.18</v>
      </c>
      <c r="R125" s="23">
        <v>9925</v>
      </c>
      <c r="S125" s="23">
        <v>3855.01</v>
      </c>
      <c r="T125" s="23">
        <v>103.95</v>
      </c>
    </row>
    <row r="126" s="1" customFormat="1" ht="12.75" spans="1:20">
      <c r="A126" s="22">
        <v>732</v>
      </c>
      <c r="B126" s="23" t="s">
        <v>423</v>
      </c>
      <c r="C126" s="23" t="s">
        <v>197</v>
      </c>
      <c r="D126" s="23">
        <v>9138</v>
      </c>
      <c r="E126" s="23" t="s">
        <v>484</v>
      </c>
      <c r="F126" s="23" t="s">
        <v>381</v>
      </c>
      <c r="G126" s="22">
        <v>1</v>
      </c>
      <c r="H126" s="23">
        <v>129580</v>
      </c>
      <c r="I126" s="29">
        <v>1.00071086587436</v>
      </c>
      <c r="J126" s="22">
        <v>64790</v>
      </c>
      <c r="K126" s="22">
        <v>117883.74</v>
      </c>
      <c r="L126" s="23">
        <v>31367.31</v>
      </c>
      <c r="M126" s="30">
        <f t="shared" si="1"/>
        <v>0.266086824187967</v>
      </c>
      <c r="N126" s="22">
        <v>61591.2</v>
      </c>
      <c r="O126" s="22">
        <v>16671.52</v>
      </c>
      <c r="P126" s="31">
        <v>27.07</v>
      </c>
      <c r="Q126" s="31">
        <v>95.06</v>
      </c>
      <c r="R126" s="23">
        <v>3271.9</v>
      </c>
      <c r="S126" s="23">
        <v>979.86</v>
      </c>
      <c r="T126" s="23">
        <v>75.75</v>
      </c>
    </row>
    <row r="127" s="1" customFormat="1" ht="12.75" spans="1:20">
      <c r="A127" s="22">
        <v>730</v>
      </c>
      <c r="B127" s="23" t="s">
        <v>475</v>
      </c>
      <c r="C127" s="23" t="s">
        <v>56</v>
      </c>
      <c r="D127" s="23">
        <v>8038</v>
      </c>
      <c r="E127" s="23" t="s">
        <v>81</v>
      </c>
      <c r="F127" s="23" t="s">
        <v>381</v>
      </c>
      <c r="G127" s="22">
        <v>1</v>
      </c>
      <c r="H127" s="23">
        <v>358050</v>
      </c>
      <c r="I127" s="29">
        <v>1.00765717357911</v>
      </c>
      <c r="J127" s="22">
        <v>76198</v>
      </c>
      <c r="K127" s="22">
        <v>327992.41</v>
      </c>
      <c r="L127" s="23">
        <v>88214.59</v>
      </c>
      <c r="M127" s="30">
        <f t="shared" si="1"/>
        <v>0.268953144373066</v>
      </c>
      <c r="N127" s="22">
        <v>71948.15</v>
      </c>
      <c r="O127" s="22">
        <v>18968.86</v>
      </c>
      <c r="P127" s="31">
        <v>26.36</v>
      </c>
      <c r="Q127" s="31">
        <v>94.42</v>
      </c>
      <c r="R127" s="23">
        <v>12673.38</v>
      </c>
      <c r="S127" s="23">
        <v>3533.01</v>
      </c>
      <c r="T127" s="23">
        <v>106.19</v>
      </c>
    </row>
    <row r="128" s="1" customFormat="1" ht="12.75" spans="1:20">
      <c r="A128" s="22">
        <v>746</v>
      </c>
      <c r="B128" s="23" t="s">
        <v>427</v>
      </c>
      <c r="C128" s="23" t="s">
        <v>94</v>
      </c>
      <c r="D128" s="23">
        <v>4028</v>
      </c>
      <c r="E128" s="23" t="s">
        <v>93</v>
      </c>
      <c r="F128" s="23" t="s">
        <v>395</v>
      </c>
      <c r="G128" s="22">
        <v>1</v>
      </c>
      <c r="H128" s="23">
        <v>234360</v>
      </c>
      <c r="I128" s="29">
        <v>1.0780532718894</v>
      </c>
      <c r="J128" s="22">
        <v>63340</v>
      </c>
      <c r="K128" s="22">
        <v>233937.56</v>
      </c>
      <c r="L128" s="23">
        <v>70034.43</v>
      </c>
      <c r="M128" s="30">
        <f t="shared" si="1"/>
        <v>0.299372319690776</v>
      </c>
      <c r="N128" s="22">
        <v>59740.21</v>
      </c>
      <c r="O128" s="22">
        <v>17901.66</v>
      </c>
      <c r="P128" s="31">
        <v>29.97</v>
      </c>
      <c r="Q128" s="31">
        <v>94.32</v>
      </c>
      <c r="R128" s="23">
        <v>7740.71</v>
      </c>
      <c r="S128" s="23">
        <v>2684.98</v>
      </c>
      <c r="T128" s="23">
        <v>99.09</v>
      </c>
    </row>
    <row r="129" s="1" customFormat="1" ht="12.75" spans="1:20">
      <c r="A129" s="22">
        <v>754</v>
      </c>
      <c r="B129" s="23" t="s">
        <v>396</v>
      </c>
      <c r="C129" s="23" t="s">
        <v>50</v>
      </c>
      <c r="D129" s="23">
        <v>10900</v>
      </c>
      <c r="E129" s="23" t="s">
        <v>485</v>
      </c>
      <c r="F129" s="23" t="s">
        <v>446</v>
      </c>
      <c r="G129" s="22">
        <v>1</v>
      </c>
      <c r="H129" s="23">
        <v>234360</v>
      </c>
      <c r="I129" s="29">
        <v>1.02974082949309</v>
      </c>
      <c r="J129" s="22">
        <v>65100</v>
      </c>
      <c r="K129" s="22">
        <v>223453.76</v>
      </c>
      <c r="L129" s="23">
        <v>54213.47</v>
      </c>
      <c r="M129" s="30">
        <f t="shared" si="1"/>
        <v>0.242616056225682</v>
      </c>
      <c r="N129" s="22">
        <v>61381.15</v>
      </c>
      <c r="O129" s="22">
        <v>14726.59</v>
      </c>
      <c r="P129" s="31">
        <v>23.99</v>
      </c>
      <c r="Q129" s="31">
        <v>94.29</v>
      </c>
      <c r="R129" s="23">
        <v>7287.91</v>
      </c>
      <c r="S129" s="23">
        <v>1563.06</v>
      </c>
      <c r="T129" s="23">
        <v>93.29</v>
      </c>
    </row>
    <row r="130" s="1" customFormat="1" ht="12.75" spans="1:20">
      <c r="A130" s="22">
        <v>750</v>
      </c>
      <c r="B130" s="23" t="s">
        <v>452</v>
      </c>
      <c r="C130" s="23" t="s">
        <v>39</v>
      </c>
      <c r="D130" s="23">
        <v>12254</v>
      </c>
      <c r="E130" s="23" t="s">
        <v>194</v>
      </c>
      <c r="F130" s="23" t="s">
        <v>381</v>
      </c>
      <c r="G130" s="22">
        <v>0.8</v>
      </c>
      <c r="H130" s="23">
        <v>716100</v>
      </c>
      <c r="I130" s="29">
        <v>1.01745781524927</v>
      </c>
      <c r="J130" s="22">
        <v>124539</v>
      </c>
      <c r="K130" s="22">
        <v>693906.23</v>
      </c>
      <c r="L130" s="23">
        <v>211747.63</v>
      </c>
      <c r="M130" s="30">
        <f t="shared" ref="M130:M193" si="2">L130/K130</f>
        <v>0.305153089632874</v>
      </c>
      <c r="N130" s="22">
        <v>117394.19</v>
      </c>
      <c r="O130" s="22">
        <v>37031.39</v>
      </c>
      <c r="P130" s="31">
        <v>31.54</v>
      </c>
      <c r="Q130" s="31">
        <v>94.26</v>
      </c>
      <c r="R130" s="23">
        <v>22739.55</v>
      </c>
      <c r="S130" s="23">
        <v>7129.45</v>
      </c>
      <c r="T130" s="23">
        <v>95.26</v>
      </c>
    </row>
    <row r="131" s="1" customFormat="1" ht="12.75" spans="1:20">
      <c r="A131" s="22">
        <v>102567</v>
      </c>
      <c r="B131" s="23" t="s">
        <v>385</v>
      </c>
      <c r="C131" s="23" t="s">
        <v>58</v>
      </c>
      <c r="D131" s="23">
        <v>8489</v>
      </c>
      <c r="E131" s="23" t="s">
        <v>151</v>
      </c>
      <c r="F131" s="23" t="s">
        <v>486</v>
      </c>
      <c r="G131" s="22">
        <v>1.2</v>
      </c>
      <c r="H131" s="23">
        <v>112906</v>
      </c>
      <c r="I131" s="29">
        <v>1.01911381048387</v>
      </c>
      <c r="J131" s="22">
        <v>24628</v>
      </c>
      <c r="K131" s="22">
        <v>101096.09</v>
      </c>
      <c r="L131" s="23">
        <v>24437.18</v>
      </c>
      <c r="M131" s="30">
        <f t="shared" si="2"/>
        <v>0.241722305976423</v>
      </c>
      <c r="N131" s="22">
        <v>23201.45</v>
      </c>
      <c r="O131" s="22">
        <v>5580.23</v>
      </c>
      <c r="P131" s="31">
        <v>24.05</v>
      </c>
      <c r="Q131" s="31">
        <v>94.21</v>
      </c>
      <c r="R131" s="23">
        <v>2437.9</v>
      </c>
      <c r="S131" s="23">
        <v>605.04</v>
      </c>
      <c r="T131" s="23">
        <v>64.78</v>
      </c>
    </row>
    <row r="132" s="1" customFormat="1" ht="12.75" spans="1:20">
      <c r="A132" s="22">
        <v>730</v>
      </c>
      <c r="B132" s="23" t="s">
        <v>475</v>
      </c>
      <c r="C132" s="23" t="s">
        <v>56</v>
      </c>
      <c r="D132" s="23">
        <v>11596</v>
      </c>
      <c r="E132" s="23" t="s">
        <v>256</v>
      </c>
      <c r="F132" s="23" t="s">
        <v>381</v>
      </c>
      <c r="G132" s="22">
        <v>0.6</v>
      </c>
      <c r="H132" s="23">
        <v>358050</v>
      </c>
      <c r="I132" s="29">
        <v>1.00765717357911</v>
      </c>
      <c r="J132" s="22">
        <v>45725</v>
      </c>
      <c r="K132" s="22">
        <v>327992.41</v>
      </c>
      <c r="L132" s="23">
        <v>88214.59</v>
      </c>
      <c r="M132" s="30">
        <f t="shared" si="2"/>
        <v>0.268953144373066</v>
      </c>
      <c r="N132" s="22">
        <v>43013.15</v>
      </c>
      <c r="O132" s="22">
        <v>11429.65</v>
      </c>
      <c r="P132" s="31">
        <v>26.57</v>
      </c>
      <c r="Q132" s="31">
        <v>94.07</v>
      </c>
      <c r="R132" s="23">
        <v>12673.38</v>
      </c>
      <c r="S132" s="23">
        <v>3533.01</v>
      </c>
      <c r="T132" s="23">
        <v>106.19</v>
      </c>
    </row>
    <row r="133" s="1" customFormat="1" ht="12.75" spans="1:20">
      <c r="A133" s="22">
        <v>106569</v>
      </c>
      <c r="B133" s="23" t="s">
        <v>378</v>
      </c>
      <c r="C133" s="23" t="s">
        <v>462</v>
      </c>
      <c r="D133" s="23">
        <v>12135</v>
      </c>
      <c r="E133" s="23" t="s">
        <v>487</v>
      </c>
      <c r="F133" s="23" t="s">
        <v>381</v>
      </c>
      <c r="G133" s="22">
        <v>1</v>
      </c>
      <c r="H133" s="23">
        <v>105090</v>
      </c>
      <c r="I133" s="29">
        <v>1.05191655913978</v>
      </c>
      <c r="J133" s="22">
        <v>35030</v>
      </c>
      <c r="K133" s="22">
        <v>97828.24</v>
      </c>
      <c r="L133" s="23">
        <v>26737.85</v>
      </c>
      <c r="M133" s="30">
        <f t="shared" si="2"/>
        <v>0.273314229101944</v>
      </c>
      <c r="N133" s="22">
        <v>32950.6</v>
      </c>
      <c r="O133" s="22">
        <v>9144.67</v>
      </c>
      <c r="P133" s="31">
        <v>27.75</v>
      </c>
      <c r="Q133" s="31">
        <v>94.06</v>
      </c>
      <c r="R133" s="23">
        <v>2289.4</v>
      </c>
      <c r="S133" s="23">
        <v>571.6</v>
      </c>
      <c r="T133" s="23">
        <v>65.36</v>
      </c>
    </row>
    <row r="134" s="1" customFormat="1" ht="12.75" spans="1:20">
      <c r="A134" s="22">
        <v>102567</v>
      </c>
      <c r="B134" s="23" t="s">
        <v>385</v>
      </c>
      <c r="C134" s="23" t="s">
        <v>58</v>
      </c>
      <c r="D134" s="23">
        <v>4196</v>
      </c>
      <c r="E134" s="23" t="s">
        <v>488</v>
      </c>
      <c r="F134" s="23" t="s">
        <v>395</v>
      </c>
      <c r="G134" s="22">
        <v>0.9</v>
      </c>
      <c r="H134" s="23">
        <v>112096</v>
      </c>
      <c r="I134" s="29">
        <v>1.01911381048387</v>
      </c>
      <c r="J134" s="22">
        <v>37186</v>
      </c>
      <c r="K134" s="22">
        <v>101096.09</v>
      </c>
      <c r="L134" s="23">
        <v>24437.18</v>
      </c>
      <c r="M134" s="30">
        <f t="shared" si="2"/>
        <v>0.241722305976423</v>
      </c>
      <c r="N134" s="22">
        <v>34836.06</v>
      </c>
      <c r="O134" s="22">
        <v>7768.38</v>
      </c>
      <c r="P134" s="31">
        <v>22.3</v>
      </c>
      <c r="Q134" s="31">
        <v>93.68</v>
      </c>
      <c r="R134" s="23">
        <v>2437.9</v>
      </c>
      <c r="S134" s="23">
        <v>605.04</v>
      </c>
      <c r="T134" s="23">
        <v>65.24</v>
      </c>
    </row>
    <row r="135" s="1" customFormat="1" ht="12.75" spans="1:20">
      <c r="A135" s="22">
        <v>727</v>
      </c>
      <c r="B135" s="23" t="s">
        <v>378</v>
      </c>
      <c r="C135" s="23" t="s">
        <v>62</v>
      </c>
      <c r="D135" s="23">
        <v>6456</v>
      </c>
      <c r="E135" s="23" t="s">
        <v>61</v>
      </c>
      <c r="F135" s="23" t="s">
        <v>395</v>
      </c>
      <c r="G135" s="22">
        <v>0.9</v>
      </c>
      <c r="H135" s="23">
        <v>146630</v>
      </c>
      <c r="I135" s="29">
        <v>1.00777614403601</v>
      </c>
      <c r="J135" s="22">
        <v>48877</v>
      </c>
      <c r="K135" s="22">
        <v>134336.56</v>
      </c>
      <c r="L135" s="23">
        <v>37685.68</v>
      </c>
      <c r="M135" s="30">
        <f t="shared" si="2"/>
        <v>0.280531822461436</v>
      </c>
      <c r="N135" s="22">
        <v>45563.94</v>
      </c>
      <c r="O135" s="22">
        <v>13348.76</v>
      </c>
      <c r="P135" s="31">
        <v>29.3</v>
      </c>
      <c r="Q135" s="31">
        <v>93.22</v>
      </c>
      <c r="R135" s="23">
        <v>4034.54</v>
      </c>
      <c r="S135" s="23">
        <v>1139.16</v>
      </c>
      <c r="T135" s="23">
        <v>82.55</v>
      </c>
    </row>
    <row r="136" s="1" customFormat="1" ht="12.75" spans="1:20">
      <c r="A136" s="22">
        <v>732</v>
      </c>
      <c r="B136" s="23" t="s">
        <v>423</v>
      </c>
      <c r="C136" s="23" t="s">
        <v>197</v>
      </c>
      <c r="D136" s="23">
        <v>12624</v>
      </c>
      <c r="E136" s="23" t="s">
        <v>196</v>
      </c>
      <c r="F136" s="23" t="s">
        <v>489</v>
      </c>
      <c r="G136" s="22">
        <v>0.6</v>
      </c>
      <c r="H136" s="23">
        <v>129580</v>
      </c>
      <c r="I136" s="29">
        <v>1.00071086587436</v>
      </c>
      <c r="J136" s="22">
        <v>37620</v>
      </c>
      <c r="K136" s="22">
        <v>117883.74</v>
      </c>
      <c r="L136" s="23">
        <v>31367.31</v>
      </c>
      <c r="M136" s="30">
        <f t="shared" si="2"/>
        <v>0.266086824187967</v>
      </c>
      <c r="N136" s="22">
        <v>35032.13</v>
      </c>
      <c r="O136" s="22">
        <v>9433.09</v>
      </c>
      <c r="P136" s="31">
        <v>26.93</v>
      </c>
      <c r="Q136" s="31">
        <v>93.12</v>
      </c>
      <c r="R136" s="23">
        <v>3271.9</v>
      </c>
      <c r="S136" s="23">
        <v>979.86</v>
      </c>
      <c r="T136" s="23">
        <v>75.75</v>
      </c>
    </row>
    <row r="137" s="1" customFormat="1" ht="12.75" spans="1:20">
      <c r="A137" s="22">
        <v>102934</v>
      </c>
      <c r="B137" s="23" t="s">
        <v>378</v>
      </c>
      <c r="C137" s="23" t="s">
        <v>134</v>
      </c>
      <c r="D137" s="23">
        <v>12473</v>
      </c>
      <c r="E137" s="23" t="s">
        <v>490</v>
      </c>
      <c r="F137" s="23" t="s">
        <v>332</v>
      </c>
      <c r="G137" s="22">
        <v>0.3</v>
      </c>
      <c r="H137" s="23">
        <v>301320</v>
      </c>
      <c r="I137" s="29">
        <v>1.09286469941349</v>
      </c>
      <c r="J137" s="22">
        <v>17385</v>
      </c>
      <c r="K137" s="22">
        <v>298133.49</v>
      </c>
      <c r="L137" s="23">
        <v>76364.26</v>
      </c>
      <c r="M137" s="30">
        <f t="shared" si="2"/>
        <v>0.256141166831006</v>
      </c>
      <c r="N137" s="22">
        <v>16147.47</v>
      </c>
      <c r="O137" s="22">
        <v>4378.54</v>
      </c>
      <c r="P137" s="31">
        <v>27.12</v>
      </c>
      <c r="Q137" s="31">
        <v>92.88</v>
      </c>
      <c r="R137" s="23">
        <v>9856.98</v>
      </c>
      <c r="S137" s="23">
        <v>2282.29</v>
      </c>
      <c r="T137" s="23">
        <v>98.14</v>
      </c>
    </row>
    <row r="138" s="1" customFormat="1" ht="12.75" spans="1:20">
      <c r="A138" s="22">
        <v>724</v>
      </c>
      <c r="B138" s="23" t="s">
        <v>378</v>
      </c>
      <c r="C138" s="23" t="s">
        <v>205</v>
      </c>
      <c r="D138" s="23">
        <v>4190</v>
      </c>
      <c r="E138" s="23" t="s">
        <v>491</v>
      </c>
      <c r="F138" s="23" t="s">
        <v>381</v>
      </c>
      <c r="G138" s="22">
        <v>1</v>
      </c>
      <c r="H138" s="23">
        <v>266910</v>
      </c>
      <c r="I138" s="29">
        <v>1.0111128245476</v>
      </c>
      <c r="J138" s="22">
        <v>80880</v>
      </c>
      <c r="K138" s="22">
        <v>257024.88</v>
      </c>
      <c r="L138" s="23">
        <v>74057.91</v>
      </c>
      <c r="M138" s="30">
        <f t="shared" si="2"/>
        <v>0.288135179753804</v>
      </c>
      <c r="N138" s="22">
        <v>74664.67</v>
      </c>
      <c r="O138" s="22">
        <v>21423.12</v>
      </c>
      <c r="P138" s="31">
        <v>28.69</v>
      </c>
      <c r="Q138" s="31">
        <v>92.32</v>
      </c>
      <c r="R138" s="23">
        <v>9408.82</v>
      </c>
      <c r="S138" s="23">
        <v>2270.23</v>
      </c>
      <c r="T138" s="23">
        <v>105.75</v>
      </c>
    </row>
    <row r="139" s="1" customFormat="1" ht="12.75" spans="1:20">
      <c r="A139" s="22">
        <v>743</v>
      </c>
      <c r="B139" s="23" t="s">
        <v>378</v>
      </c>
      <c r="C139" s="23" t="s">
        <v>159</v>
      </c>
      <c r="D139" s="23">
        <v>10893</v>
      </c>
      <c r="E139" s="23" t="s">
        <v>180</v>
      </c>
      <c r="F139" s="23" t="s">
        <v>395</v>
      </c>
      <c r="G139" s="22">
        <v>0.9</v>
      </c>
      <c r="H139" s="23">
        <v>153450</v>
      </c>
      <c r="I139" s="29">
        <v>1.0910629390681</v>
      </c>
      <c r="J139" s="22">
        <v>62000</v>
      </c>
      <c r="K139" s="22">
        <v>152203.28</v>
      </c>
      <c r="L139" s="23">
        <v>45839.34</v>
      </c>
      <c r="M139" s="30">
        <f t="shared" si="2"/>
        <v>0.301171827571653</v>
      </c>
      <c r="N139" s="22">
        <v>57213.34</v>
      </c>
      <c r="O139" s="22">
        <v>16721.09</v>
      </c>
      <c r="P139" s="31">
        <v>29.23</v>
      </c>
      <c r="Q139" s="31">
        <v>92.28</v>
      </c>
      <c r="R139" s="23">
        <v>5847.58</v>
      </c>
      <c r="S139" s="23">
        <v>1546.57</v>
      </c>
      <c r="T139" s="23">
        <v>114.32</v>
      </c>
    </row>
    <row r="140" s="1" customFormat="1" ht="12.75" spans="1:20">
      <c r="A140" s="22">
        <v>107728</v>
      </c>
      <c r="B140" s="23" t="s">
        <v>427</v>
      </c>
      <c r="C140" s="23" t="s">
        <v>492</v>
      </c>
      <c r="D140" s="23">
        <v>12094</v>
      </c>
      <c r="E140" s="23" t="s">
        <v>493</v>
      </c>
      <c r="F140" s="23" t="s">
        <v>381</v>
      </c>
      <c r="G140" s="22">
        <v>0.8</v>
      </c>
      <c r="H140" s="23">
        <v>71300</v>
      </c>
      <c r="I140" s="29">
        <v>1.10640064516129</v>
      </c>
      <c r="J140" s="22">
        <v>33553</v>
      </c>
      <c r="K140" s="22">
        <v>68596.84</v>
      </c>
      <c r="L140" s="23">
        <v>15456.37</v>
      </c>
      <c r="M140" s="30">
        <f t="shared" si="2"/>
        <v>0.225321895294302</v>
      </c>
      <c r="N140" s="22">
        <v>30879.61</v>
      </c>
      <c r="O140" s="22">
        <v>6762.9</v>
      </c>
      <c r="P140" s="31">
        <v>21.9</v>
      </c>
      <c r="Q140" s="31">
        <v>92.03</v>
      </c>
      <c r="R140" s="23">
        <v>2021.15</v>
      </c>
      <c r="S140" s="23">
        <v>594.67</v>
      </c>
      <c r="T140" s="23">
        <v>85.04</v>
      </c>
    </row>
    <row r="141" s="1" customFormat="1" ht="12.75" spans="1:20">
      <c r="A141" s="22">
        <v>721</v>
      </c>
      <c r="B141" s="23" t="s">
        <v>423</v>
      </c>
      <c r="C141" s="23" t="s">
        <v>494</v>
      </c>
      <c r="D141" s="23">
        <v>7011</v>
      </c>
      <c r="E141" s="23" t="s">
        <v>495</v>
      </c>
      <c r="F141" s="23" t="s">
        <v>395</v>
      </c>
      <c r="G141" s="22">
        <v>0.9</v>
      </c>
      <c r="H141" s="23">
        <v>170500</v>
      </c>
      <c r="I141" s="29">
        <v>1.00153341935484</v>
      </c>
      <c r="J141" s="22">
        <v>54804</v>
      </c>
      <c r="K141" s="22">
        <v>155237.68</v>
      </c>
      <c r="L141" s="23">
        <v>49220.88</v>
      </c>
      <c r="M141" s="30">
        <f t="shared" si="2"/>
        <v>0.317067866512821</v>
      </c>
      <c r="N141" s="22">
        <v>50398.32</v>
      </c>
      <c r="O141" s="22">
        <v>16148.12</v>
      </c>
      <c r="P141" s="31">
        <v>32.04</v>
      </c>
      <c r="Q141" s="31">
        <v>91.96</v>
      </c>
      <c r="R141" s="23">
        <v>4608.87</v>
      </c>
      <c r="S141" s="23">
        <v>1500.39</v>
      </c>
      <c r="T141" s="23">
        <v>81.09</v>
      </c>
    </row>
    <row r="142" s="1" customFormat="1" ht="12.75" spans="1:20">
      <c r="A142" s="22">
        <v>106569</v>
      </c>
      <c r="B142" s="23" t="s">
        <v>378</v>
      </c>
      <c r="C142" s="23" t="s">
        <v>462</v>
      </c>
      <c r="D142" s="23">
        <v>12452</v>
      </c>
      <c r="E142" s="23" t="s">
        <v>496</v>
      </c>
      <c r="F142" s="23" t="s">
        <v>332</v>
      </c>
      <c r="G142" s="22">
        <v>0.4</v>
      </c>
      <c r="H142" s="23">
        <v>105090</v>
      </c>
      <c r="I142" s="29">
        <v>1.05191655913978</v>
      </c>
      <c r="J142" s="22">
        <v>14012</v>
      </c>
      <c r="K142" s="22">
        <v>97828.24</v>
      </c>
      <c r="L142" s="23">
        <v>26737.85</v>
      </c>
      <c r="M142" s="30">
        <f t="shared" si="2"/>
        <v>0.273314229101944</v>
      </c>
      <c r="N142" s="22">
        <v>12856.2</v>
      </c>
      <c r="O142" s="22">
        <v>3468.88</v>
      </c>
      <c r="P142" s="31">
        <v>26.98</v>
      </c>
      <c r="Q142" s="31">
        <v>91.75</v>
      </c>
      <c r="R142" s="23">
        <v>2289.4</v>
      </c>
      <c r="S142" s="23">
        <v>571.6</v>
      </c>
      <c r="T142" s="23">
        <v>65.36</v>
      </c>
    </row>
    <row r="143" s="1" customFormat="1" ht="12.75" spans="1:20">
      <c r="A143" s="22">
        <v>511</v>
      </c>
      <c r="B143" s="23" t="s">
        <v>378</v>
      </c>
      <c r="C143" s="23" t="s">
        <v>76</v>
      </c>
      <c r="D143" s="23">
        <v>11829</v>
      </c>
      <c r="E143" s="23" t="s">
        <v>497</v>
      </c>
      <c r="F143" s="23" t="s">
        <v>381</v>
      </c>
      <c r="G143" s="22">
        <v>1</v>
      </c>
      <c r="H143" s="23">
        <v>207576</v>
      </c>
      <c r="I143" s="29">
        <v>1.13750327783559</v>
      </c>
      <c r="J143" s="22">
        <v>54622</v>
      </c>
      <c r="K143" s="22">
        <v>218628.13</v>
      </c>
      <c r="L143" s="23">
        <v>60215.69</v>
      </c>
      <c r="M143" s="30">
        <f t="shared" si="2"/>
        <v>0.275425170585322</v>
      </c>
      <c r="N143" s="22">
        <v>50045.61</v>
      </c>
      <c r="O143" s="22">
        <v>15287.54</v>
      </c>
      <c r="P143" s="31">
        <v>30.55</v>
      </c>
      <c r="Q143" s="31">
        <v>91.62</v>
      </c>
      <c r="R143" s="23">
        <v>6528.78</v>
      </c>
      <c r="S143" s="23">
        <v>1833.55</v>
      </c>
      <c r="T143" s="23">
        <v>94.36</v>
      </c>
    </row>
    <row r="144" s="1" customFormat="1" ht="12.75" spans="1:20">
      <c r="A144" s="22">
        <v>578</v>
      </c>
      <c r="B144" s="23" t="s">
        <v>378</v>
      </c>
      <c r="C144" s="23" t="s">
        <v>17</v>
      </c>
      <c r="D144" s="23">
        <v>9140</v>
      </c>
      <c r="E144" s="23" t="s">
        <v>498</v>
      </c>
      <c r="F144" s="23" t="s">
        <v>486</v>
      </c>
      <c r="G144" s="22">
        <v>1.1</v>
      </c>
      <c r="H144" s="23">
        <v>286440</v>
      </c>
      <c r="I144" s="29">
        <v>1.2286818914956</v>
      </c>
      <c r="J144" s="22">
        <v>98828</v>
      </c>
      <c r="K144" s="22">
        <v>335184.42</v>
      </c>
      <c r="L144" s="23">
        <v>110723.08</v>
      </c>
      <c r="M144" s="30">
        <f t="shared" si="2"/>
        <v>0.330334804941113</v>
      </c>
      <c r="N144" s="22">
        <v>90454.84</v>
      </c>
      <c r="O144" s="22">
        <v>32212.74</v>
      </c>
      <c r="P144" s="31">
        <v>35.61</v>
      </c>
      <c r="Q144" s="31">
        <v>91.53</v>
      </c>
      <c r="R144" s="23">
        <v>14178.96</v>
      </c>
      <c r="S144" s="23">
        <v>4069.33</v>
      </c>
      <c r="T144" s="23">
        <v>148.5</v>
      </c>
    </row>
    <row r="145" s="1" customFormat="1" ht="12.75" spans="1:20">
      <c r="A145" s="22">
        <v>108277</v>
      </c>
      <c r="B145" s="23" t="s">
        <v>378</v>
      </c>
      <c r="C145" s="23" t="s">
        <v>46</v>
      </c>
      <c r="D145" s="23">
        <v>12496</v>
      </c>
      <c r="E145" s="23" t="s">
        <v>112</v>
      </c>
      <c r="F145" s="23" t="s">
        <v>332</v>
      </c>
      <c r="G145" s="22">
        <v>0.4</v>
      </c>
      <c r="H145" s="23">
        <v>71300</v>
      </c>
      <c r="I145" s="29">
        <v>1.00185758064516</v>
      </c>
      <c r="J145" s="22">
        <v>10168</v>
      </c>
      <c r="K145" s="22">
        <v>62115.17</v>
      </c>
      <c r="L145" s="23">
        <v>16539.11</v>
      </c>
      <c r="M145" s="30">
        <f t="shared" si="2"/>
        <v>0.266265229572744</v>
      </c>
      <c r="N145" s="22">
        <v>9293.67</v>
      </c>
      <c r="O145" s="22">
        <v>2361.44</v>
      </c>
      <c r="P145" s="31">
        <v>25.41</v>
      </c>
      <c r="Q145" s="31">
        <v>91.4</v>
      </c>
      <c r="R145" s="23">
        <v>11364.21</v>
      </c>
      <c r="S145" s="23">
        <v>2347.55</v>
      </c>
      <c r="T145" s="23">
        <v>478.16</v>
      </c>
    </row>
    <row r="146" s="1" customFormat="1" ht="12.75" spans="1:20">
      <c r="A146" s="22">
        <v>721</v>
      </c>
      <c r="B146" s="23" t="s">
        <v>423</v>
      </c>
      <c r="C146" s="23" t="s">
        <v>494</v>
      </c>
      <c r="D146" s="23">
        <v>11619</v>
      </c>
      <c r="E146" s="23" t="s">
        <v>499</v>
      </c>
      <c r="F146" s="23" t="s">
        <v>381</v>
      </c>
      <c r="G146" s="22">
        <v>0.9</v>
      </c>
      <c r="H146" s="23">
        <v>170500</v>
      </c>
      <c r="I146" s="29">
        <v>1.00153341935484</v>
      </c>
      <c r="J146" s="22">
        <v>54804</v>
      </c>
      <c r="K146" s="22">
        <v>155237.68</v>
      </c>
      <c r="L146" s="23">
        <v>49220.88</v>
      </c>
      <c r="M146" s="30">
        <f t="shared" si="2"/>
        <v>0.317067866512821</v>
      </c>
      <c r="N146" s="22">
        <v>49989.53</v>
      </c>
      <c r="O146" s="22">
        <v>16172.29</v>
      </c>
      <c r="P146" s="31">
        <v>32.35</v>
      </c>
      <c r="Q146" s="31">
        <v>91.22</v>
      </c>
      <c r="R146" s="23">
        <v>4608.87</v>
      </c>
      <c r="S146" s="23">
        <v>1500.39</v>
      </c>
      <c r="T146" s="23">
        <v>81.09</v>
      </c>
    </row>
    <row r="147" s="1" customFormat="1" ht="12.75" spans="1:20">
      <c r="A147" s="22">
        <v>337</v>
      </c>
      <c r="B147" s="23" t="s">
        <v>378</v>
      </c>
      <c r="C147" s="23" t="s">
        <v>21</v>
      </c>
      <c r="D147" s="23">
        <v>11883</v>
      </c>
      <c r="E147" s="23" t="s">
        <v>500</v>
      </c>
      <c r="F147" s="23" t="s">
        <v>381</v>
      </c>
      <c r="G147" s="22">
        <v>1</v>
      </c>
      <c r="H147" s="23">
        <v>813750</v>
      </c>
      <c r="I147" s="29">
        <v>1.10311140645161</v>
      </c>
      <c r="J147" s="22">
        <v>99238</v>
      </c>
      <c r="K147" s="22">
        <v>854911.34</v>
      </c>
      <c r="L147" s="23">
        <v>213182.7</v>
      </c>
      <c r="M147" s="30">
        <f t="shared" si="2"/>
        <v>0.249362349082889</v>
      </c>
      <c r="N147" s="22">
        <v>90213.62</v>
      </c>
      <c r="O147" s="22">
        <v>23815.98</v>
      </c>
      <c r="P147" s="31">
        <v>26.4</v>
      </c>
      <c r="Q147" s="31">
        <v>90.91</v>
      </c>
      <c r="R147" s="23">
        <v>18796.07</v>
      </c>
      <c r="S147" s="23">
        <v>4746.22</v>
      </c>
      <c r="T147" s="23">
        <v>69.29</v>
      </c>
    </row>
    <row r="148" s="1" customFormat="1" ht="12.75" spans="1:20">
      <c r="A148" s="22">
        <v>720</v>
      </c>
      <c r="B148" s="23" t="s">
        <v>427</v>
      </c>
      <c r="C148" s="23" t="s">
        <v>78</v>
      </c>
      <c r="D148" s="23">
        <v>5875</v>
      </c>
      <c r="E148" s="23" t="s">
        <v>501</v>
      </c>
      <c r="F148" s="23" t="s">
        <v>381</v>
      </c>
      <c r="G148" s="22">
        <v>1</v>
      </c>
      <c r="H148" s="23">
        <v>129580</v>
      </c>
      <c r="I148" s="29">
        <v>1.02269932088285</v>
      </c>
      <c r="J148" s="22">
        <v>44671</v>
      </c>
      <c r="K148" s="22">
        <v>120382.98</v>
      </c>
      <c r="L148" s="23">
        <v>35843.55</v>
      </c>
      <c r="M148" s="30">
        <f t="shared" si="2"/>
        <v>0.29774599366123</v>
      </c>
      <c r="N148" s="22">
        <v>40548.94</v>
      </c>
      <c r="O148" s="22">
        <v>11867.29</v>
      </c>
      <c r="P148" s="31">
        <v>29.27</v>
      </c>
      <c r="Q148" s="31">
        <v>90.77</v>
      </c>
      <c r="R148" s="23">
        <v>3348.86</v>
      </c>
      <c r="S148" s="23">
        <v>892.36</v>
      </c>
      <c r="T148" s="23">
        <v>77.53</v>
      </c>
    </row>
    <row r="149" s="1" customFormat="1" ht="12.75" spans="1:20">
      <c r="A149" s="22">
        <v>107728</v>
      </c>
      <c r="B149" s="23" t="s">
        <v>427</v>
      </c>
      <c r="C149" s="23" t="s">
        <v>492</v>
      </c>
      <c r="D149" s="23">
        <v>11012</v>
      </c>
      <c r="E149" s="23" t="s">
        <v>502</v>
      </c>
      <c r="F149" s="23" t="s">
        <v>395</v>
      </c>
      <c r="G149" s="22">
        <v>0.9</v>
      </c>
      <c r="H149" s="23">
        <v>71300</v>
      </c>
      <c r="I149" s="29">
        <v>1.10640064516129</v>
      </c>
      <c r="J149" s="22">
        <v>37747</v>
      </c>
      <c r="K149" s="22">
        <v>68596.84</v>
      </c>
      <c r="L149" s="23">
        <v>15456.37</v>
      </c>
      <c r="M149" s="30">
        <f t="shared" si="2"/>
        <v>0.225321895294302</v>
      </c>
      <c r="N149" s="22">
        <v>34233.13</v>
      </c>
      <c r="O149" s="22">
        <v>7797.62</v>
      </c>
      <c r="P149" s="31">
        <v>22.78</v>
      </c>
      <c r="Q149" s="31">
        <v>90.69</v>
      </c>
      <c r="R149" s="23">
        <v>2021.15</v>
      </c>
      <c r="S149" s="23">
        <v>594.67</v>
      </c>
      <c r="T149" s="23">
        <v>85.04</v>
      </c>
    </row>
    <row r="150" s="1" customFormat="1" ht="12.75" spans="1:20">
      <c r="A150" s="22">
        <v>357</v>
      </c>
      <c r="B150" s="23" t="s">
        <v>378</v>
      </c>
      <c r="C150" s="23" t="s">
        <v>72</v>
      </c>
      <c r="D150" s="23">
        <v>11453</v>
      </c>
      <c r="E150" s="23" t="s">
        <v>199</v>
      </c>
      <c r="F150" s="23" t="s">
        <v>395</v>
      </c>
      <c r="G150" s="22">
        <v>0.9</v>
      </c>
      <c r="H150" s="23">
        <v>261144</v>
      </c>
      <c r="I150" s="29">
        <v>1.04582907361456</v>
      </c>
      <c r="J150" s="22">
        <v>90396</v>
      </c>
      <c r="K150" s="22">
        <v>252881.47</v>
      </c>
      <c r="L150" s="23">
        <v>57848.15</v>
      </c>
      <c r="M150" s="30">
        <f t="shared" si="2"/>
        <v>0.228755985956583</v>
      </c>
      <c r="N150" s="22">
        <v>81643.87</v>
      </c>
      <c r="O150" s="22">
        <v>17523.84</v>
      </c>
      <c r="P150" s="31">
        <v>21.46</v>
      </c>
      <c r="Q150" s="31">
        <v>90.32</v>
      </c>
      <c r="R150" s="23">
        <v>5883.1</v>
      </c>
      <c r="S150" s="23">
        <v>1831.35</v>
      </c>
      <c r="T150" s="23">
        <v>67.58</v>
      </c>
    </row>
    <row r="151" s="1" customFormat="1" ht="12.75" spans="1:20">
      <c r="A151" s="22">
        <v>721</v>
      </c>
      <c r="B151" s="23" t="s">
        <v>423</v>
      </c>
      <c r="C151" s="23" t="s">
        <v>494</v>
      </c>
      <c r="D151" s="23">
        <v>4310</v>
      </c>
      <c r="E151" s="23" t="s">
        <v>503</v>
      </c>
      <c r="F151" s="23" t="s">
        <v>381</v>
      </c>
      <c r="G151" s="22">
        <v>1</v>
      </c>
      <c r="H151" s="23">
        <v>170500</v>
      </c>
      <c r="I151" s="29">
        <v>1.00153341935484</v>
      </c>
      <c r="J151" s="22">
        <v>60892</v>
      </c>
      <c r="K151" s="22">
        <v>155237.68</v>
      </c>
      <c r="L151" s="23">
        <v>49220.88</v>
      </c>
      <c r="M151" s="30">
        <f t="shared" si="2"/>
        <v>0.317067866512821</v>
      </c>
      <c r="N151" s="22">
        <v>54849.83</v>
      </c>
      <c r="O151" s="22">
        <v>16900.47</v>
      </c>
      <c r="P151" s="31">
        <v>30.81</v>
      </c>
      <c r="Q151" s="31">
        <v>90.08</v>
      </c>
      <c r="R151" s="23">
        <v>4608.87</v>
      </c>
      <c r="S151" s="23">
        <v>1500.39</v>
      </c>
      <c r="T151" s="23">
        <v>81.09</v>
      </c>
    </row>
    <row r="152" s="1" customFormat="1" ht="12.75" spans="1:20">
      <c r="A152" s="22">
        <v>752</v>
      </c>
      <c r="B152" s="23" t="s">
        <v>378</v>
      </c>
      <c r="C152" s="23" t="s">
        <v>23</v>
      </c>
      <c r="D152" s="23">
        <v>11318</v>
      </c>
      <c r="E152" s="23" t="s">
        <v>504</v>
      </c>
      <c r="F152" s="23" t="s">
        <v>381</v>
      </c>
      <c r="G152" s="22">
        <v>0.6</v>
      </c>
      <c r="H152" s="23">
        <v>119350</v>
      </c>
      <c r="I152" s="29">
        <v>1.12590829493088</v>
      </c>
      <c r="J152" s="22">
        <v>44204</v>
      </c>
      <c r="K152" s="22">
        <v>122161.05</v>
      </c>
      <c r="L152" s="23">
        <v>30920.61</v>
      </c>
      <c r="M152" s="30">
        <f t="shared" si="2"/>
        <v>0.253113492393852</v>
      </c>
      <c r="N152" s="22">
        <v>39748.61</v>
      </c>
      <c r="O152" s="22">
        <v>10945.99</v>
      </c>
      <c r="P152" s="31">
        <v>27.54</v>
      </c>
      <c r="Q152" s="31">
        <v>89.92</v>
      </c>
      <c r="R152" s="23">
        <v>5351.71</v>
      </c>
      <c r="S152" s="23">
        <v>940.9</v>
      </c>
      <c r="T152" s="23">
        <v>134.52</v>
      </c>
    </row>
    <row r="153" s="1" customFormat="1" ht="12.75" spans="1:20">
      <c r="A153" s="22">
        <v>747</v>
      </c>
      <c r="B153" s="23" t="s">
        <v>389</v>
      </c>
      <c r="C153" s="23" t="s">
        <v>124</v>
      </c>
      <c r="D153" s="23">
        <v>10898</v>
      </c>
      <c r="E153" s="23" t="s">
        <v>155</v>
      </c>
      <c r="F153" s="23" t="s">
        <v>446</v>
      </c>
      <c r="G153" s="22">
        <v>1</v>
      </c>
      <c r="H153" s="23">
        <v>262725</v>
      </c>
      <c r="I153" s="29">
        <v>1.13776855913979</v>
      </c>
      <c r="J153" s="22">
        <v>61099</v>
      </c>
      <c r="K153" s="22">
        <v>264531.19</v>
      </c>
      <c r="L153" s="23">
        <v>54958.61</v>
      </c>
      <c r="M153" s="30">
        <f t="shared" si="2"/>
        <v>0.207758525563658</v>
      </c>
      <c r="N153" s="22">
        <v>54768.31</v>
      </c>
      <c r="O153" s="22">
        <v>10428.94</v>
      </c>
      <c r="P153" s="31">
        <v>19.04</v>
      </c>
      <c r="Q153" s="31">
        <v>89.64</v>
      </c>
      <c r="R153" s="23">
        <v>6501.1</v>
      </c>
      <c r="S153" s="23">
        <v>1539.35</v>
      </c>
      <c r="T153" s="23">
        <v>74.23</v>
      </c>
    </row>
    <row r="154" s="1" customFormat="1" ht="12.75" spans="1:20">
      <c r="A154" s="22">
        <v>706</v>
      </c>
      <c r="B154" s="23" t="s">
        <v>439</v>
      </c>
      <c r="C154" s="23" t="s">
        <v>440</v>
      </c>
      <c r="D154" s="23">
        <v>9731</v>
      </c>
      <c r="E154" s="23" t="s">
        <v>505</v>
      </c>
      <c r="F154" s="23" t="s">
        <v>395</v>
      </c>
      <c r="G154" s="22">
        <v>0.9</v>
      </c>
      <c r="H154" s="23">
        <v>105090</v>
      </c>
      <c r="I154" s="29">
        <v>1.18696537634409</v>
      </c>
      <c r="J154" s="22">
        <v>32616</v>
      </c>
      <c r="K154" s="22">
        <v>110387.78</v>
      </c>
      <c r="L154" s="23">
        <v>33898.77</v>
      </c>
      <c r="M154" s="30">
        <f t="shared" si="2"/>
        <v>0.307088067175551</v>
      </c>
      <c r="N154" s="22">
        <v>29189.62</v>
      </c>
      <c r="O154" s="22">
        <v>8438.9</v>
      </c>
      <c r="P154" s="31">
        <v>28.91</v>
      </c>
      <c r="Q154" s="31">
        <v>89.49</v>
      </c>
      <c r="R154" s="23">
        <v>3851.6</v>
      </c>
      <c r="S154" s="23">
        <v>1134.72</v>
      </c>
      <c r="T154" s="23">
        <v>109.95</v>
      </c>
    </row>
    <row r="155" s="1" customFormat="1" ht="12.75" spans="1:20">
      <c r="A155" s="22">
        <v>710</v>
      </c>
      <c r="B155" s="23" t="s">
        <v>439</v>
      </c>
      <c r="C155" s="23" t="s">
        <v>450</v>
      </c>
      <c r="D155" s="23">
        <v>11985</v>
      </c>
      <c r="E155" s="23" t="s">
        <v>506</v>
      </c>
      <c r="F155" s="23" t="s">
        <v>381</v>
      </c>
      <c r="G155" s="22">
        <v>0.6</v>
      </c>
      <c r="H155" s="23">
        <v>108593</v>
      </c>
      <c r="I155" s="29">
        <v>1.15784661810614</v>
      </c>
      <c r="J155" s="22">
        <v>36197</v>
      </c>
      <c r="K155" s="22">
        <v>111269.06</v>
      </c>
      <c r="L155" s="23">
        <v>37839.96</v>
      </c>
      <c r="M155" s="30">
        <f t="shared" si="2"/>
        <v>0.340076208067184</v>
      </c>
      <c r="N155" s="22">
        <v>32322.93</v>
      </c>
      <c r="O155" s="22">
        <v>11582.92</v>
      </c>
      <c r="P155" s="31">
        <v>35.83</v>
      </c>
      <c r="Q155" s="31">
        <v>89.3</v>
      </c>
      <c r="R155" s="23">
        <v>3335.62</v>
      </c>
      <c r="S155" s="23">
        <v>892.24</v>
      </c>
      <c r="T155" s="23">
        <v>92.15</v>
      </c>
    </row>
    <row r="156" s="1" customFormat="1" ht="12.75" spans="1:20">
      <c r="A156" s="22">
        <v>341</v>
      </c>
      <c r="B156" s="23" t="s">
        <v>423</v>
      </c>
      <c r="C156" s="23" t="s">
        <v>126</v>
      </c>
      <c r="D156" s="23">
        <v>11483</v>
      </c>
      <c r="E156" s="23" t="s">
        <v>507</v>
      </c>
      <c r="F156" s="23" t="s">
        <v>381</v>
      </c>
      <c r="G156" s="22">
        <v>0.7</v>
      </c>
      <c r="H156" s="23">
        <v>618450</v>
      </c>
      <c r="I156" s="29">
        <v>1.0263056196944</v>
      </c>
      <c r="J156" s="22">
        <v>77443</v>
      </c>
      <c r="K156" s="22">
        <v>604494.01</v>
      </c>
      <c r="L156" s="23">
        <v>162714.57</v>
      </c>
      <c r="M156" s="30">
        <f t="shared" si="2"/>
        <v>0.269174826066515</v>
      </c>
      <c r="N156" s="22">
        <v>68944.76</v>
      </c>
      <c r="O156" s="22">
        <v>20167.75</v>
      </c>
      <c r="P156" s="31">
        <v>29.25</v>
      </c>
      <c r="Q156" s="31">
        <v>89.03</v>
      </c>
      <c r="R156" s="23">
        <v>23917.44</v>
      </c>
      <c r="S156" s="23">
        <v>6568.71</v>
      </c>
      <c r="T156" s="23">
        <v>116.02</v>
      </c>
    </row>
    <row r="157" s="1" customFormat="1" ht="12.75" spans="1:20">
      <c r="A157" s="22">
        <v>742</v>
      </c>
      <c r="B157" s="23" t="s">
        <v>378</v>
      </c>
      <c r="C157" s="23" t="s">
        <v>179</v>
      </c>
      <c r="D157" s="23">
        <v>8763</v>
      </c>
      <c r="E157" s="23" t="s">
        <v>178</v>
      </c>
      <c r="F157" s="23" t="s">
        <v>395</v>
      </c>
      <c r="G157" s="22">
        <v>0.8</v>
      </c>
      <c r="H157" s="23">
        <v>292950</v>
      </c>
      <c r="I157" s="29">
        <v>1.09380146953405</v>
      </c>
      <c r="J157" s="22">
        <v>75578</v>
      </c>
      <c r="K157" s="22">
        <v>305170.61</v>
      </c>
      <c r="L157" s="23">
        <v>74021.55</v>
      </c>
      <c r="M157" s="30">
        <f t="shared" si="2"/>
        <v>0.242557925220912</v>
      </c>
      <c r="N157" s="22">
        <v>67055.72</v>
      </c>
      <c r="O157" s="22">
        <v>16107.69</v>
      </c>
      <c r="P157" s="31">
        <v>24.02</v>
      </c>
      <c r="Q157" s="31">
        <v>88.72</v>
      </c>
      <c r="R157" s="23">
        <v>8559.5</v>
      </c>
      <c r="S157" s="23">
        <v>1773.29</v>
      </c>
      <c r="T157" s="23">
        <v>87.65</v>
      </c>
    </row>
    <row r="158" s="1" customFormat="1" ht="12.75" spans="1:20">
      <c r="A158" s="22">
        <v>748</v>
      </c>
      <c r="B158" s="23" t="s">
        <v>427</v>
      </c>
      <c r="C158" s="23" t="s">
        <v>132</v>
      </c>
      <c r="D158" s="23">
        <v>11903</v>
      </c>
      <c r="E158" s="23" t="s">
        <v>131</v>
      </c>
      <c r="F158" s="23" t="s">
        <v>381</v>
      </c>
      <c r="G158" s="22">
        <v>1</v>
      </c>
      <c r="H158" s="23">
        <v>158565</v>
      </c>
      <c r="I158" s="29">
        <v>1.0717281304197</v>
      </c>
      <c r="J158" s="22">
        <v>83455.2</v>
      </c>
      <c r="K158" s="22">
        <v>154489.61</v>
      </c>
      <c r="L158" s="23">
        <v>42150.13</v>
      </c>
      <c r="M158" s="30">
        <f t="shared" si="2"/>
        <v>0.272834723318934</v>
      </c>
      <c r="N158" s="22">
        <v>73881.88</v>
      </c>
      <c r="O158" s="22">
        <v>20056.18</v>
      </c>
      <c r="P158" s="31">
        <v>27.15</v>
      </c>
      <c r="Q158" s="31">
        <v>88.53</v>
      </c>
      <c r="R158" s="23">
        <v>7921.78</v>
      </c>
      <c r="S158" s="23">
        <v>1721.42</v>
      </c>
      <c r="T158" s="23">
        <v>149.88</v>
      </c>
    </row>
    <row r="159" s="1" customFormat="1" ht="12.75" spans="1:20">
      <c r="A159" s="22">
        <v>746</v>
      </c>
      <c r="B159" s="23" t="s">
        <v>427</v>
      </c>
      <c r="C159" s="23" t="s">
        <v>94</v>
      </c>
      <c r="D159" s="23">
        <v>8068</v>
      </c>
      <c r="E159" s="23" t="s">
        <v>508</v>
      </c>
      <c r="F159" s="23" t="s">
        <v>381</v>
      </c>
      <c r="G159" s="22">
        <v>1</v>
      </c>
      <c r="H159" s="23">
        <v>234360</v>
      </c>
      <c r="I159" s="29">
        <v>1.0780532718894</v>
      </c>
      <c r="J159" s="22">
        <v>63340</v>
      </c>
      <c r="K159" s="22">
        <v>233937.56</v>
      </c>
      <c r="L159" s="23">
        <v>70034.43</v>
      </c>
      <c r="M159" s="30">
        <f t="shared" si="2"/>
        <v>0.299372319690776</v>
      </c>
      <c r="N159" s="22">
        <v>55893.12</v>
      </c>
      <c r="O159" s="22">
        <v>17601.75</v>
      </c>
      <c r="P159" s="31">
        <v>31.49</v>
      </c>
      <c r="Q159" s="31">
        <v>88.24</v>
      </c>
      <c r="R159" s="23">
        <v>7740.71</v>
      </c>
      <c r="S159" s="23">
        <v>2684.98</v>
      </c>
      <c r="T159" s="23">
        <v>99.09</v>
      </c>
    </row>
    <row r="160" s="1" customFormat="1" ht="12.75" spans="1:20">
      <c r="A160" s="22">
        <v>337</v>
      </c>
      <c r="B160" s="23" t="s">
        <v>378</v>
      </c>
      <c r="C160" s="23" t="s">
        <v>21</v>
      </c>
      <c r="D160" s="23">
        <v>990176</v>
      </c>
      <c r="E160" s="23" t="s">
        <v>278</v>
      </c>
      <c r="F160" s="23" t="s">
        <v>473</v>
      </c>
      <c r="G160" s="22">
        <v>1.2</v>
      </c>
      <c r="H160" s="23">
        <v>813750</v>
      </c>
      <c r="I160" s="29">
        <v>1.10311140645161</v>
      </c>
      <c r="J160" s="22">
        <v>119085</v>
      </c>
      <c r="K160" s="22">
        <v>854911.34</v>
      </c>
      <c r="L160" s="23">
        <v>213182.7</v>
      </c>
      <c r="M160" s="30">
        <f t="shared" si="2"/>
        <v>0.249362349082889</v>
      </c>
      <c r="N160" s="22">
        <v>104491.24</v>
      </c>
      <c r="O160" s="22">
        <v>25085.66</v>
      </c>
      <c r="P160" s="31">
        <v>24.01</v>
      </c>
      <c r="Q160" s="31">
        <v>87.75</v>
      </c>
      <c r="R160" s="23">
        <v>18796.07</v>
      </c>
      <c r="S160" s="23">
        <v>4746.22</v>
      </c>
      <c r="T160" s="23">
        <v>69.29</v>
      </c>
    </row>
    <row r="161" s="1" customFormat="1" ht="12.75" spans="1:20">
      <c r="A161" s="22">
        <v>594</v>
      </c>
      <c r="B161" s="23" t="s">
        <v>427</v>
      </c>
      <c r="C161" s="23" t="s">
        <v>145</v>
      </c>
      <c r="D161" s="23">
        <v>6232</v>
      </c>
      <c r="E161" s="23" t="s">
        <v>509</v>
      </c>
      <c r="F161" s="23" t="s">
        <v>486</v>
      </c>
      <c r="G161" s="22">
        <v>1.2</v>
      </c>
      <c r="H161" s="23">
        <v>119350</v>
      </c>
      <c r="I161" s="29">
        <v>1.02968774193548</v>
      </c>
      <c r="J161" s="22">
        <v>65100</v>
      </c>
      <c r="K161" s="22">
        <v>111721.12</v>
      </c>
      <c r="L161" s="23">
        <v>31274.49</v>
      </c>
      <c r="M161" s="30">
        <f t="shared" si="2"/>
        <v>0.279933552402625</v>
      </c>
      <c r="N161" s="22">
        <v>57005.7</v>
      </c>
      <c r="O161" s="22">
        <v>15992.49</v>
      </c>
      <c r="P161" s="31">
        <v>28.05</v>
      </c>
      <c r="Q161" s="31">
        <v>87.57</v>
      </c>
      <c r="R161" s="23">
        <v>3953.6</v>
      </c>
      <c r="S161" s="23">
        <v>1017.03</v>
      </c>
      <c r="T161" s="23">
        <v>99.38</v>
      </c>
    </row>
    <row r="162" s="1" customFormat="1" ht="12.75" spans="1:20">
      <c r="A162" s="22">
        <v>727</v>
      </c>
      <c r="B162" s="23" t="s">
        <v>378</v>
      </c>
      <c r="C162" s="23" t="s">
        <v>62</v>
      </c>
      <c r="D162" s="23">
        <v>8060</v>
      </c>
      <c r="E162" s="23" t="s">
        <v>177</v>
      </c>
      <c r="F162" s="23" t="s">
        <v>381</v>
      </c>
      <c r="G162" s="22">
        <v>1</v>
      </c>
      <c r="H162" s="23">
        <v>146630</v>
      </c>
      <c r="I162" s="29">
        <v>1.00777614403601</v>
      </c>
      <c r="J162" s="22">
        <v>54307</v>
      </c>
      <c r="K162" s="22">
        <v>134336.56</v>
      </c>
      <c r="L162" s="23">
        <v>37685.68</v>
      </c>
      <c r="M162" s="30">
        <f t="shared" si="2"/>
        <v>0.280531822461436</v>
      </c>
      <c r="N162" s="22">
        <v>47547.38</v>
      </c>
      <c r="O162" s="22">
        <v>13683</v>
      </c>
      <c r="P162" s="31">
        <v>28.78</v>
      </c>
      <c r="Q162" s="31">
        <v>87.55</v>
      </c>
      <c r="R162" s="23">
        <v>4034.54</v>
      </c>
      <c r="S162" s="23">
        <v>1139.16</v>
      </c>
      <c r="T162" s="23">
        <v>82.55</v>
      </c>
    </row>
    <row r="163" s="1" customFormat="1" ht="12.75" spans="1:20">
      <c r="A163" s="22">
        <v>724</v>
      </c>
      <c r="B163" s="23" t="s">
        <v>378</v>
      </c>
      <c r="C163" s="23" t="s">
        <v>205</v>
      </c>
      <c r="D163" s="23">
        <v>11447</v>
      </c>
      <c r="E163" s="23" t="s">
        <v>510</v>
      </c>
      <c r="F163" s="23" t="s">
        <v>381</v>
      </c>
      <c r="G163" s="22">
        <v>1</v>
      </c>
      <c r="H163" s="23">
        <v>266910</v>
      </c>
      <c r="I163" s="29">
        <v>1.0111128245476</v>
      </c>
      <c r="J163" s="22">
        <v>80880</v>
      </c>
      <c r="K163" s="22">
        <v>257024.88</v>
      </c>
      <c r="L163" s="23">
        <v>74057.91</v>
      </c>
      <c r="M163" s="30">
        <f t="shared" si="2"/>
        <v>0.288135179753804</v>
      </c>
      <c r="N163" s="22">
        <v>70518.13</v>
      </c>
      <c r="O163" s="22">
        <v>20684.64</v>
      </c>
      <c r="P163" s="31">
        <v>29.33</v>
      </c>
      <c r="Q163" s="31">
        <v>87.19</v>
      </c>
      <c r="R163" s="23">
        <v>9408.82</v>
      </c>
      <c r="S163" s="23">
        <v>2270.23</v>
      </c>
      <c r="T163" s="23">
        <v>105.75</v>
      </c>
    </row>
    <row r="164" s="1" customFormat="1" ht="12.75" spans="1:20">
      <c r="A164" s="22">
        <v>750</v>
      </c>
      <c r="B164" s="23" t="s">
        <v>452</v>
      </c>
      <c r="C164" s="23" t="s">
        <v>39</v>
      </c>
      <c r="D164" s="23">
        <v>11051</v>
      </c>
      <c r="E164" s="23" t="s">
        <v>511</v>
      </c>
      <c r="F164" s="23" t="s">
        <v>381</v>
      </c>
      <c r="G164" s="22">
        <v>1</v>
      </c>
      <c r="H164" s="23">
        <v>716100</v>
      </c>
      <c r="I164" s="29">
        <v>1.01745781524927</v>
      </c>
      <c r="J164" s="22">
        <v>155674</v>
      </c>
      <c r="K164" s="22">
        <v>693906.23</v>
      </c>
      <c r="L164" s="23">
        <v>211747.63</v>
      </c>
      <c r="M164" s="30">
        <f t="shared" si="2"/>
        <v>0.305153089632874</v>
      </c>
      <c r="N164" s="22">
        <v>135620.03</v>
      </c>
      <c r="O164" s="22">
        <v>41816.92</v>
      </c>
      <c r="P164" s="31">
        <v>30.83</v>
      </c>
      <c r="Q164" s="31">
        <v>87.12</v>
      </c>
      <c r="R164" s="23">
        <v>22739.55</v>
      </c>
      <c r="S164" s="23">
        <v>7129.45</v>
      </c>
      <c r="T164" s="23">
        <v>95.26</v>
      </c>
    </row>
    <row r="165" s="1" customFormat="1" ht="12.75" spans="1:20">
      <c r="A165" s="22">
        <v>106066</v>
      </c>
      <c r="B165" s="23" t="s">
        <v>378</v>
      </c>
      <c r="C165" s="23" t="s">
        <v>379</v>
      </c>
      <c r="D165" s="23">
        <v>995671</v>
      </c>
      <c r="E165" s="23" t="s">
        <v>512</v>
      </c>
      <c r="F165" s="23" t="s">
        <v>381</v>
      </c>
      <c r="G165" s="22">
        <v>1.3</v>
      </c>
      <c r="H165" s="23">
        <v>170500</v>
      </c>
      <c r="I165" s="29">
        <v>1.33597916129032</v>
      </c>
      <c r="J165" s="22">
        <v>16541</v>
      </c>
      <c r="K165" s="22">
        <v>207076.77</v>
      </c>
      <c r="L165" s="23">
        <v>70962.22</v>
      </c>
      <c r="M165" s="30">
        <f t="shared" si="2"/>
        <v>0.3426855653582</v>
      </c>
      <c r="N165" s="22">
        <v>14396.88</v>
      </c>
      <c r="O165" s="22">
        <v>4652.85</v>
      </c>
      <c r="P165" s="31">
        <v>32.32</v>
      </c>
      <c r="Q165" s="31">
        <v>87.04</v>
      </c>
      <c r="R165" s="23">
        <v>6001.24</v>
      </c>
      <c r="S165" s="23">
        <v>2129.76</v>
      </c>
      <c r="T165" s="23">
        <v>105.59</v>
      </c>
    </row>
    <row r="166" s="1" customFormat="1" ht="12.75" spans="1:20">
      <c r="A166" s="22">
        <v>727</v>
      </c>
      <c r="B166" s="23" t="s">
        <v>378</v>
      </c>
      <c r="C166" s="23" t="s">
        <v>62</v>
      </c>
      <c r="D166" s="23">
        <v>12052</v>
      </c>
      <c r="E166" s="23" t="s">
        <v>513</v>
      </c>
      <c r="F166" s="23" t="s">
        <v>381</v>
      </c>
      <c r="G166" s="22">
        <v>0.6</v>
      </c>
      <c r="H166" s="23">
        <v>146630</v>
      </c>
      <c r="I166" s="29">
        <v>1.00777614403601</v>
      </c>
      <c r="J166" s="22">
        <v>32584</v>
      </c>
      <c r="K166" s="22">
        <v>134336.56</v>
      </c>
      <c r="L166" s="23">
        <v>37685.68</v>
      </c>
      <c r="M166" s="30">
        <f t="shared" si="2"/>
        <v>0.280531822461436</v>
      </c>
      <c r="N166" s="22">
        <v>28348.05</v>
      </c>
      <c r="O166" s="22">
        <v>8055.05</v>
      </c>
      <c r="P166" s="31">
        <v>28.41</v>
      </c>
      <c r="Q166" s="31">
        <v>87</v>
      </c>
      <c r="R166" s="23">
        <v>4034.54</v>
      </c>
      <c r="S166" s="23">
        <v>1139.16</v>
      </c>
      <c r="T166" s="23">
        <v>82.55</v>
      </c>
    </row>
    <row r="167" s="1" customFormat="1" ht="12.75" spans="1:20">
      <c r="A167" s="22">
        <v>724</v>
      </c>
      <c r="B167" s="23" t="s">
        <v>378</v>
      </c>
      <c r="C167" s="23" t="s">
        <v>205</v>
      </c>
      <c r="D167" s="23">
        <v>12235</v>
      </c>
      <c r="E167" s="23" t="s">
        <v>204</v>
      </c>
      <c r="F167" s="23" t="s">
        <v>514</v>
      </c>
      <c r="G167" s="22">
        <v>0.4</v>
      </c>
      <c r="H167" s="23">
        <v>266910</v>
      </c>
      <c r="I167" s="29">
        <v>1.0111128245476</v>
      </c>
      <c r="J167" s="22">
        <v>32358</v>
      </c>
      <c r="K167" s="22">
        <v>257024.88</v>
      </c>
      <c r="L167" s="23">
        <v>74057.91</v>
      </c>
      <c r="M167" s="30">
        <f t="shared" si="2"/>
        <v>0.288135179753804</v>
      </c>
      <c r="N167" s="22">
        <v>27900.68</v>
      </c>
      <c r="O167" s="22">
        <v>7036.06</v>
      </c>
      <c r="P167" s="31">
        <v>25.22</v>
      </c>
      <c r="Q167" s="31">
        <v>86.22</v>
      </c>
      <c r="R167" s="23">
        <v>9408.82</v>
      </c>
      <c r="S167" s="23">
        <v>2270.23</v>
      </c>
      <c r="T167" s="23">
        <v>105.75</v>
      </c>
    </row>
    <row r="168" s="1" customFormat="1" ht="12.75" spans="1:20">
      <c r="A168" s="22">
        <v>740</v>
      </c>
      <c r="B168" s="23" t="s">
        <v>378</v>
      </c>
      <c r="C168" s="23" t="s">
        <v>211</v>
      </c>
      <c r="D168" s="23">
        <v>9328</v>
      </c>
      <c r="E168" s="23" t="s">
        <v>515</v>
      </c>
      <c r="F168" s="23" t="s">
        <v>395</v>
      </c>
      <c r="G168" s="22">
        <v>0.9</v>
      </c>
      <c r="H168" s="23">
        <v>115599</v>
      </c>
      <c r="I168" s="29">
        <v>1.07596754643206</v>
      </c>
      <c r="J168" s="22">
        <v>54757</v>
      </c>
      <c r="K168" s="22">
        <v>110071.48</v>
      </c>
      <c r="L168" s="23">
        <v>34624.94</v>
      </c>
      <c r="M168" s="30">
        <f t="shared" si="2"/>
        <v>0.314567769961847</v>
      </c>
      <c r="N168" s="22">
        <v>47141.58</v>
      </c>
      <c r="O168" s="22">
        <v>15155.35</v>
      </c>
      <c r="P168" s="31">
        <v>32.15</v>
      </c>
      <c r="Q168" s="31">
        <v>86.09</v>
      </c>
      <c r="R168" s="23">
        <v>2634.87</v>
      </c>
      <c r="S168" s="23">
        <v>654.63</v>
      </c>
      <c r="T168" s="23">
        <v>68.38</v>
      </c>
    </row>
    <row r="169" s="1" customFormat="1" ht="12.75" spans="1:20">
      <c r="A169" s="22">
        <v>549</v>
      </c>
      <c r="B169" s="23" t="s">
        <v>427</v>
      </c>
      <c r="C169" s="23" t="s">
        <v>48</v>
      </c>
      <c r="D169" s="23">
        <v>7687</v>
      </c>
      <c r="E169" s="23" t="s">
        <v>516</v>
      </c>
      <c r="F169" s="23" t="s">
        <v>381</v>
      </c>
      <c r="G169" s="22">
        <v>1</v>
      </c>
      <c r="H169" s="23">
        <v>150040</v>
      </c>
      <c r="I169" s="29">
        <v>1.09364545454545</v>
      </c>
      <c r="J169" s="22">
        <v>60016</v>
      </c>
      <c r="K169" s="22">
        <v>149173.24</v>
      </c>
      <c r="L169" s="23">
        <v>39867.87</v>
      </c>
      <c r="M169" s="30">
        <f t="shared" si="2"/>
        <v>0.267258859564892</v>
      </c>
      <c r="N169" s="22">
        <v>51536.82</v>
      </c>
      <c r="O169" s="22">
        <v>13169.77</v>
      </c>
      <c r="P169" s="31">
        <v>25.55</v>
      </c>
      <c r="Q169" s="31">
        <v>85.87</v>
      </c>
      <c r="R169" s="23">
        <v>4016.91</v>
      </c>
      <c r="S169" s="23">
        <v>1306</v>
      </c>
      <c r="T169" s="23">
        <v>80.32</v>
      </c>
    </row>
    <row r="170" s="1" customFormat="1" ht="12.75" spans="1:20">
      <c r="A170" s="22">
        <v>750</v>
      </c>
      <c r="B170" s="23" t="s">
        <v>452</v>
      </c>
      <c r="C170" s="23" t="s">
        <v>39</v>
      </c>
      <c r="D170" s="23">
        <v>12478</v>
      </c>
      <c r="E170" s="23" t="s">
        <v>517</v>
      </c>
      <c r="F170" s="23" t="s">
        <v>332</v>
      </c>
      <c r="G170" s="22">
        <v>0.2</v>
      </c>
      <c r="H170" s="23">
        <v>716100</v>
      </c>
      <c r="I170" s="29">
        <v>1.01745781524927</v>
      </c>
      <c r="J170" s="22">
        <v>31135</v>
      </c>
      <c r="K170" s="22">
        <v>693906.23</v>
      </c>
      <c r="L170" s="23">
        <v>211747.63</v>
      </c>
      <c r="M170" s="30">
        <f t="shared" si="2"/>
        <v>0.305153089632874</v>
      </c>
      <c r="N170" s="22">
        <v>26729.71</v>
      </c>
      <c r="O170" s="22">
        <v>7278.58</v>
      </c>
      <c r="P170" s="31">
        <v>27.23</v>
      </c>
      <c r="Q170" s="31">
        <v>85.85</v>
      </c>
      <c r="R170" s="23">
        <v>22739.55</v>
      </c>
      <c r="S170" s="23">
        <v>7129.45</v>
      </c>
      <c r="T170" s="23">
        <v>95.26</v>
      </c>
    </row>
    <row r="171" s="1" customFormat="1" ht="12.75" spans="1:20">
      <c r="A171" s="22">
        <v>347</v>
      </c>
      <c r="B171" s="23" t="s">
        <v>378</v>
      </c>
      <c r="C171" s="23" t="s">
        <v>119</v>
      </c>
      <c r="D171" s="23">
        <v>11768</v>
      </c>
      <c r="E171" s="23" t="s">
        <v>294</v>
      </c>
      <c r="F171" s="23" t="s">
        <v>381</v>
      </c>
      <c r="G171" s="22">
        <v>1</v>
      </c>
      <c r="H171" s="23">
        <v>156860</v>
      </c>
      <c r="I171" s="29">
        <v>1.05684649368864</v>
      </c>
      <c r="J171" s="22">
        <v>52286</v>
      </c>
      <c r="K171" s="22">
        <v>150706.31</v>
      </c>
      <c r="L171" s="23">
        <v>44835.56</v>
      </c>
      <c r="M171" s="30">
        <f t="shared" si="2"/>
        <v>0.297502871644857</v>
      </c>
      <c r="N171" s="22">
        <v>44823.65</v>
      </c>
      <c r="O171" s="22">
        <v>14118.22</v>
      </c>
      <c r="P171" s="31">
        <v>31.5</v>
      </c>
      <c r="Q171" s="31">
        <v>85.73</v>
      </c>
      <c r="R171" s="23">
        <v>4454.03</v>
      </c>
      <c r="S171" s="23">
        <v>1587.44</v>
      </c>
      <c r="T171" s="23">
        <v>85.18</v>
      </c>
    </row>
    <row r="172" s="1" customFormat="1" ht="12.75" spans="1:20">
      <c r="A172" s="22">
        <v>578</v>
      </c>
      <c r="B172" s="23" t="s">
        <v>378</v>
      </c>
      <c r="C172" s="23" t="s">
        <v>17</v>
      </c>
      <c r="D172" s="23">
        <v>11902</v>
      </c>
      <c r="E172" s="23" t="s">
        <v>518</v>
      </c>
      <c r="F172" s="23" t="s">
        <v>381</v>
      </c>
      <c r="G172" s="22">
        <v>0.6</v>
      </c>
      <c r="H172" s="23">
        <v>286440</v>
      </c>
      <c r="I172" s="29">
        <v>1.2286818914956</v>
      </c>
      <c r="J172" s="22">
        <v>63488</v>
      </c>
      <c r="K172" s="22">
        <v>335184.42</v>
      </c>
      <c r="L172" s="23">
        <v>110723.08</v>
      </c>
      <c r="M172" s="30">
        <f t="shared" si="2"/>
        <v>0.330334804941113</v>
      </c>
      <c r="N172" s="22">
        <v>54313.63</v>
      </c>
      <c r="O172" s="22">
        <v>18244.04</v>
      </c>
      <c r="P172" s="31">
        <v>33.59</v>
      </c>
      <c r="Q172" s="31">
        <v>85.55</v>
      </c>
      <c r="R172" s="23">
        <v>14178.96</v>
      </c>
      <c r="S172" s="23">
        <v>4069.33</v>
      </c>
      <c r="T172" s="23">
        <v>148.5</v>
      </c>
    </row>
    <row r="173" s="1" customFormat="1" ht="12.75" spans="1:20">
      <c r="A173" s="22">
        <v>106569</v>
      </c>
      <c r="B173" s="23" t="s">
        <v>378</v>
      </c>
      <c r="C173" s="23" t="s">
        <v>462</v>
      </c>
      <c r="D173" s="23">
        <v>11776</v>
      </c>
      <c r="E173" s="23" t="s">
        <v>519</v>
      </c>
      <c r="F173" s="23" t="s">
        <v>395</v>
      </c>
      <c r="G173" s="22">
        <v>1</v>
      </c>
      <c r="H173" s="23">
        <v>105090</v>
      </c>
      <c r="I173" s="29">
        <v>1.05191655913978</v>
      </c>
      <c r="J173" s="22">
        <v>35030</v>
      </c>
      <c r="K173" s="22">
        <v>97828.24</v>
      </c>
      <c r="L173" s="23">
        <v>26737.85</v>
      </c>
      <c r="M173" s="30">
        <f t="shared" si="2"/>
        <v>0.273314229101944</v>
      </c>
      <c r="N173" s="22">
        <v>29947.18</v>
      </c>
      <c r="O173" s="22">
        <v>7909.3</v>
      </c>
      <c r="P173" s="31">
        <v>26.41</v>
      </c>
      <c r="Q173" s="31">
        <v>85.49</v>
      </c>
      <c r="R173" s="23">
        <v>2289.4</v>
      </c>
      <c r="S173" s="23">
        <v>571.6</v>
      </c>
      <c r="T173" s="23">
        <v>65.36</v>
      </c>
    </row>
    <row r="174" s="1" customFormat="1" ht="12.75" spans="1:20">
      <c r="A174" s="22">
        <v>546</v>
      </c>
      <c r="B174" s="23" t="s">
        <v>378</v>
      </c>
      <c r="C174" s="23" t="s">
        <v>143</v>
      </c>
      <c r="D174" s="23">
        <v>10849</v>
      </c>
      <c r="E174" s="23" t="s">
        <v>520</v>
      </c>
      <c r="F174" s="23" t="s">
        <v>381</v>
      </c>
      <c r="G174" s="22">
        <v>1</v>
      </c>
      <c r="H174" s="23">
        <v>286440</v>
      </c>
      <c r="I174" s="29">
        <v>1.07155850439883</v>
      </c>
      <c r="J174" s="22">
        <v>81839</v>
      </c>
      <c r="K174" s="22">
        <v>292321.16</v>
      </c>
      <c r="L174" s="23">
        <v>97642.55</v>
      </c>
      <c r="M174" s="30">
        <f t="shared" si="2"/>
        <v>0.334024912873225</v>
      </c>
      <c r="N174" s="22">
        <v>69461.62</v>
      </c>
      <c r="O174" s="22">
        <v>23489.39</v>
      </c>
      <c r="P174" s="31">
        <v>33.82</v>
      </c>
      <c r="Q174" s="31">
        <v>84.88</v>
      </c>
      <c r="R174" s="23">
        <v>9925</v>
      </c>
      <c r="S174" s="23">
        <v>3855.01</v>
      </c>
      <c r="T174" s="23">
        <v>103.95</v>
      </c>
    </row>
    <row r="175" s="1" customFormat="1" ht="12.75" spans="1:20">
      <c r="A175" s="22">
        <v>341</v>
      </c>
      <c r="B175" s="23" t="s">
        <v>423</v>
      </c>
      <c r="C175" s="23" t="s">
        <v>126</v>
      </c>
      <c r="D175" s="23">
        <v>4187</v>
      </c>
      <c r="E175" s="23" t="s">
        <v>521</v>
      </c>
      <c r="F175" s="23" t="s">
        <v>395</v>
      </c>
      <c r="G175" s="22">
        <v>0.9</v>
      </c>
      <c r="H175" s="23">
        <v>618450</v>
      </c>
      <c r="I175" s="29">
        <v>1.0263056196944</v>
      </c>
      <c r="J175" s="22">
        <v>87254</v>
      </c>
      <c r="K175" s="22">
        <v>604494.01</v>
      </c>
      <c r="L175" s="23">
        <v>162714.57</v>
      </c>
      <c r="M175" s="30">
        <f t="shared" si="2"/>
        <v>0.269174826066515</v>
      </c>
      <c r="N175" s="22">
        <v>73835.12</v>
      </c>
      <c r="O175" s="22">
        <v>18575.42</v>
      </c>
      <c r="P175" s="31">
        <v>25.16</v>
      </c>
      <c r="Q175" s="31">
        <v>84.62</v>
      </c>
      <c r="R175" s="23">
        <v>23917.44</v>
      </c>
      <c r="S175" s="23">
        <v>6568.71</v>
      </c>
      <c r="T175" s="23">
        <v>116.02</v>
      </c>
    </row>
    <row r="176" s="1" customFormat="1" ht="12.75" spans="1:20">
      <c r="A176" s="22">
        <v>514</v>
      </c>
      <c r="B176" s="23" t="s">
        <v>385</v>
      </c>
      <c r="C176" s="23" t="s">
        <v>96</v>
      </c>
      <c r="D176" s="23">
        <v>4330</v>
      </c>
      <c r="E176" s="23" t="s">
        <v>173</v>
      </c>
      <c r="F176" s="23" t="s">
        <v>381</v>
      </c>
      <c r="G176" s="22">
        <v>1</v>
      </c>
      <c r="H176" s="23">
        <v>251100</v>
      </c>
      <c r="I176" s="29">
        <v>1.02781772043011</v>
      </c>
      <c r="J176" s="22">
        <v>71743</v>
      </c>
      <c r="K176" s="22">
        <v>238967.62</v>
      </c>
      <c r="L176" s="23">
        <v>71443.18</v>
      </c>
      <c r="M176" s="30">
        <f t="shared" si="2"/>
        <v>0.298965943586834</v>
      </c>
      <c r="N176" s="22">
        <v>60481.56</v>
      </c>
      <c r="O176" s="22">
        <v>17640.19</v>
      </c>
      <c r="P176" s="31">
        <v>29.17</v>
      </c>
      <c r="Q176" s="31">
        <v>84.3</v>
      </c>
      <c r="R176" s="23">
        <v>5478.66</v>
      </c>
      <c r="S176" s="23">
        <v>1567.96</v>
      </c>
      <c r="T176" s="23">
        <v>65.46</v>
      </c>
    </row>
    <row r="177" s="1" customFormat="1" ht="12.75" spans="1:20">
      <c r="A177" s="22">
        <v>102479</v>
      </c>
      <c r="B177" s="23" t="s">
        <v>378</v>
      </c>
      <c r="C177" s="23" t="s">
        <v>11</v>
      </c>
      <c r="D177" s="23">
        <v>4311</v>
      </c>
      <c r="E177" s="23" t="s">
        <v>224</v>
      </c>
      <c r="F177" s="23" t="s">
        <v>395</v>
      </c>
      <c r="G177" s="22">
        <v>1</v>
      </c>
      <c r="H177" s="23">
        <v>136400</v>
      </c>
      <c r="I177" s="29">
        <v>1.03490387096774</v>
      </c>
      <c r="J177" s="22">
        <v>54560</v>
      </c>
      <c r="K177" s="22">
        <v>128328.08</v>
      </c>
      <c r="L177" s="23">
        <v>35399.77</v>
      </c>
      <c r="M177" s="30">
        <f t="shared" si="2"/>
        <v>0.275853655723673</v>
      </c>
      <c r="N177" s="22">
        <v>45799.46</v>
      </c>
      <c r="O177" s="22">
        <v>12189.02</v>
      </c>
      <c r="P177" s="31">
        <v>26.61</v>
      </c>
      <c r="Q177" s="31">
        <v>83.94</v>
      </c>
      <c r="R177" s="23">
        <v>5521.11</v>
      </c>
      <c r="S177" s="23">
        <v>1543.69</v>
      </c>
      <c r="T177" s="23">
        <v>121.43</v>
      </c>
    </row>
    <row r="178" s="1" customFormat="1" ht="12.75" spans="1:20">
      <c r="A178" s="22">
        <v>744</v>
      </c>
      <c r="B178" s="23" t="s">
        <v>378</v>
      </c>
      <c r="C178" s="23" t="s">
        <v>319</v>
      </c>
      <c r="D178" s="23">
        <v>11769</v>
      </c>
      <c r="E178" s="23" t="s">
        <v>522</v>
      </c>
      <c r="F178" s="23" t="s">
        <v>523</v>
      </c>
      <c r="G178" s="22">
        <v>0.8</v>
      </c>
      <c r="H178" s="23">
        <v>294624</v>
      </c>
      <c r="I178" s="29">
        <v>1.002157771261</v>
      </c>
      <c r="J178" s="22">
        <v>62026</v>
      </c>
      <c r="K178" s="22">
        <v>273388.64</v>
      </c>
      <c r="L178" s="23">
        <v>63901.23</v>
      </c>
      <c r="M178" s="30">
        <f t="shared" si="2"/>
        <v>0.233737692978026</v>
      </c>
      <c r="N178" s="22">
        <v>51611.6</v>
      </c>
      <c r="O178" s="22">
        <v>9950.56</v>
      </c>
      <c r="P178" s="31">
        <v>19.28</v>
      </c>
      <c r="Q178" s="31">
        <v>83.21</v>
      </c>
      <c r="R178" s="23">
        <v>14502.44</v>
      </c>
      <c r="S178" s="23">
        <v>3593.68</v>
      </c>
      <c r="T178" s="23">
        <v>147.67</v>
      </c>
    </row>
    <row r="179" s="1" customFormat="1" ht="12.75" spans="1:20">
      <c r="A179" s="22">
        <v>747</v>
      </c>
      <c r="B179" s="23" t="s">
        <v>389</v>
      </c>
      <c r="C179" s="23" t="s">
        <v>124</v>
      </c>
      <c r="D179" s="23">
        <v>11964</v>
      </c>
      <c r="E179" s="23" t="s">
        <v>524</v>
      </c>
      <c r="F179" s="23" t="s">
        <v>381</v>
      </c>
      <c r="G179" s="22">
        <v>1</v>
      </c>
      <c r="H179" s="23">
        <v>262725</v>
      </c>
      <c r="I179" s="29">
        <v>1.13776855913979</v>
      </c>
      <c r="J179" s="22">
        <v>61099</v>
      </c>
      <c r="K179" s="22">
        <v>264531.19</v>
      </c>
      <c r="L179" s="23">
        <v>54958.61</v>
      </c>
      <c r="M179" s="30">
        <f t="shared" si="2"/>
        <v>0.207758525563658</v>
      </c>
      <c r="N179" s="22">
        <v>50471.86</v>
      </c>
      <c r="O179" s="22">
        <v>10666.29</v>
      </c>
      <c r="P179" s="31">
        <v>21.13</v>
      </c>
      <c r="Q179" s="31">
        <v>82.61</v>
      </c>
      <c r="R179" s="23">
        <v>6501.1</v>
      </c>
      <c r="S179" s="23">
        <v>1539.35</v>
      </c>
      <c r="T179" s="23">
        <v>74.23</v>
      </c>
    </row>
    <row r="180" s="1" customFormat="1" ht="12.75" spans="1:20">
      <c r="A180" s="22">
        <v>744</v>
      </c>
      <c r="B180" s="23" t="s">
        <v>378</v>
      </c>
      <c r="C180" s="23" t="s">
        <v>319</v>
      </c>
      <c r="D180" s="23">
        <v>11620</v>
      </c>
      <c r="E180" s="23" t="s">
        <v>525</v>
      </c>
      <c r="F180" s="23" t="s">
        <v>381</v>
      </c>
      <c r="G180" s="22">
        <v>0.8</v>
      </c>
      <c r="H180" s="23">
        <v>294624</v>
      </c>
      <c r="I180" s="29">
        <v>1.002157771261</v>
      </c>
      <c r="J180" s="22">
        <v>62026</v>
      </c>
      <c r="K180" s="22">
        <v>273388.64</v>
      </c>
      <c r="L180" s="23">
        <v>63901.23</v>
      </c>
      <c r="M180" s="30">
        <f t="shared" si="2"/>
        <v>0.233737692978026</v>
      </c>
      <c r="N180" s="22">
        <v>51213.64</v>
      </c>
      <c r="O180" s="22">
        <v>11670.43</v>
      </c>
      <c r="P180" s="31">
        <v>22.79</v>
      </c>
      <c r="Q180" s="31">
        <v>82.57</v>
      </c>
      <c r="R180" s="23">
        <v>14502.44</v>
      </c>
      <c r="S180" s="23">
        <v>3593.68</v>
      </c>
      <c r="T180" s="23">
        <v>147.67</v>
      </c>
    </row>
    <row r="181" s="1" customFormat="1" ht="12.75" spans="1:20">
      <c r="A181" s="22">
        <v>750</v>
      </c>
      <c r="B181" s="23" t="s">
        <v>452</v>
      </c>
      <c r="C181" s="23" t="s">
        <v>39</v>
      </c>
      <c r="D181" s="23">
        <v>12474</v>
      </c>
      <c r="E181" s="23" t="s">
        <v>526</v>
      </c>
      <c r="F181" s="23" t="s">
        <v>332</v>
      </c>
      <c r="G181" s="22">
        <v>0.2</v>
      </c>
      <c r="H181" s="23">
        <v>716100</v>
      </c>
      <c r="I181" s="29">
        <v>1.01745781524927</v>
      </c>
      <c r="J181" s="22">
        <v>31135</v>
      </c>
      <c r="K181" s="22">
        <v>693906.23</v>
      </c>
      <c r="L181" s="23">
        <v>211747.63</v>
      </c>
      <c r="M181" s="30">
        <f t="shared" si="2"/>
        <v>0.305153089632874</v>
      </c>
      <c r="N181" s="22">
        <v>25577.7</v>
      </c>
      <c r="O181" s="22">
        <v>6906.48</v>
      </c>
      <c r="P181" s="31">
        <v>27</v>
      </c>
      <c r="Q181" s="31">
        <v>82.15</v>
      </c>
      <c r="R181" s="23">
        <v>22739.55</v>
      </c>
      <c r="S181" s="23">
        <v>7129.45</v>
      </c>
      <c r="T181" s="23">
        <v>95.26</v>
      </c>
    </row>
    <row r="182" s="1" customFormat="1" ht="12.75" spans="1:20">
      <c r="A182" s="22">
        <v>724</v>
      </c>
      <c r="B182" s="23" t="s">
        <v>378</v>
      </c>
      <c r="C182" s="23" t="s">
        <v>205</v>
      </c>
      <c r="D182" s="23">
        <v>10930</v>
      </c>
      <c r="E182" s="23" t="s">
        <v>527</v>
      </c>
      <c r="F182" s="23" t="s">
        <v>395</v>
      </c>
      <c r="G182" s="22">
        <v>0.9</v>
      </c>
      <c r="H182" s="23">
        <v>266910</v>
      </c>
      <c r="I182" s="29">
        <v>1.0111128245476</v>
      </c>
      <c r="J182" s="22">
        <v>72792</v>
      </c>
      <c r="K182" s="22">
        <v>257024.88</v>
      </c>
      <c r="L182" s="23">
        <v>74057.91</v>
      </c>
      <c r="M182" s="30">
        <f t="shared" si="2"/>
        <v>0.288135179753804</v>
      </c>
      <c r="N182" s="22">
        <v>59692.9</v>
      </c>
      <c r="O182" s="22">
        <v>17295.46</v>
      </c>
      <c r="P182" s="31">
        <v>28.97</v>
      </c>
      <c r="Q182" s="31">
        <v>82</v>
      </c>
      <c r="R182" s="23">
        <v>9408.82</v>
      </c>
      <c r="S182" s="23">
        <v>2270.23</v>
      </c>
      <c r="T182" s="23">
        <v>105.75</v>
      </c>
    </row>
    <row r="183" s="1" customFormat="1" ht="12.75" spans="1:20">
      <c r="A183" s="22">
        <v>337</v>
      </c>
      <c r="B183" s="23" t="s">
        <v>378</v>
      </c>
      <c r="C183" s="23" t="s">
        <v>21</v>
      </c>
      <c r="D183" s="23">
        <v>4061</v>
      </c>
      <c r="E183" s="23" t="s">
        <v>528</v>
      </c>
      <c r="F183" s="23" t="s">
        <v>486</v>
      </c>
      <c r="G183" s="22">
        <v>1.2</v>
      </c>
      <c r="H183" s="23">
        <v>813750</v>
      </c>
      <c r="I183" s="29">
        <v>1.10311140645161</v>
      </c>
      <c r="J183" s="22">
        <v>119085</v>
      </c>
      <c r="K183" s="22">
        <v>854911.34</v>
      </c>
      <c r="L183" s="23">
        <v>213182.7</v>
      </c>
      <c r="M183" s="30">
        <f t="shared" si="2"/>
        <v>0.249362349082889</v>
      </c>
      <c r="N183" s="22">
        <v>96957.83</v>
      </c>
      <c r="O183" s="22">
        <v>25170.95</v>
      </c>
      <c r="P183" s="31">
        <v>25.96</v>
      </c>
      <c r="Q183" s="31">
        <v>81.42</v>
      </c>
      <c r="R183" s="23">
        <v>18796.07</v>
      </c>
      <c r="S183" s="23">
        <v>4746.22</v>
      </c>
      <c r="T183" s="23">
        <v>69.29</v>
      </c>
    </row>
    <row r="184" s="1" customFormat="1" ht="12.75" spans="1:20">
      <c r="A184" s="22">
        <v>308</v>
      </c>
      <c r="B184" s="23" t="s">
        <v>378</v>
      </c>
      <c r="C184" s="23" t="s">
        <v>54</v>
      </c>
      <c r="D184" s="23">
        <v>9200</v>
      </c>
      <c r="E184" s="23" t="s">
        <v>529</v>
      </c>
      <c r="F184" s="23" t="s">
        <v>446</v>
      </c>
      <c r="G184" s="22">
        <v>1</v>
      </c>
      <c r="H184" s="23">
        <v>251100</v>
      </c>
      <c r="I184" s="29">
        <v>1.05719234408602</v>
      </c>
      <c r="J184" s="22">
        <v>73061</v>
      </c>
      <c r="K184" s="22">
        <v>245797.22</v>
      </c>
      <c r="L184" s="23">
        <v>75688.22</v>
      </c>
      <c r="M184" s="30">
        <f t="shared" si="2"/>
        <v>0.307929520114182</v>
      </c>
      <c r="N184" s="22">
        <v>59438.57</v>
      </c>
      <c r="O184" s="22">
        <v>18688.62</v>
      </c>
      <c r="P184" s="31">
        <v>31.44</v>
      </c>
      <c r="Q184" s="31">
        <v>81.35</v>
      </c>
      <c r="R184" s="23">
        <v>6276.12</v>
      </c>
      <c r="S184" s="23">
        <v>1942.04</v>
      </c>
      <c r="T184" s="23">
        <v>74.98</v>
      </c>
    </row>
    <row r="185" s="1" customFormat="1" ht="12.75" spans="1:20">
      <c r="A185" s="22">
        <v>747</v>
      </c>
      <c r="B185" s="23" t="s">
        <v>389</v>
      </c>
      <c r="C185" s="23" t="s">
        <v>124</v>
      </c>
      <c r="D185" s="23">
        <v>11023</v>
      </c>
      <c r="E185" s="23" t="s">
        <v>156</v>
      </c>
      <c r="F185" s="23" t="s">
        <v>446</v>
      </c>
      <c r="G185" s="22">
        <v>1</v>
      </c>
      <c r="H185" s="23">
        <v>262725</v>
      </c>
      <c r="I185" s="29">
        <v>1.13776855913979</v>
      </c>
      <c r="J185" s="22">
        <v>61099</v>
      </c>
      <c r="K185" s="22">
        <v>264531.19</v>
      </c>
      <c r="L185" s="23">
        <v>54958.61</v>
      </c>
      <c r="M185" s="30">
        <f t="shared" si="2"/>
        <v>0.207758525563658</v>
      </c>
      <c r="N185" s="22">
        <v>49700.86</v>
      </c>
      <c r="O185" s="22">
        <v>10411.34</v>
      </c>
      <c r="P185" s="31">
        <v>20.95</v>
      </c>
      <c r="Q185" s="31">
        <v>81.34</v>
      </c>
      <c r="R185" s="23">
        <v>6501.1</v>
      </c>
      <c r="S185" s="23">
        <v>1539.35</v>
      </c>
      <c r="T185" s="23">
        <v>74.23</v>
      </c>
    </row>
    <row r="186" s="1" customFormat="1" ht="12.75" spans="1:20">
      <c r="A186" s="22">
        <v>341</v>
      </c>
      <c r="B186" s="23" t="s">
        <v>423</v>
      </c>
      <c r="C186" s="23" t="s">
        <v>126</v>
      </c>
      <c r="D186" s="23">
        <v>998927</v>
      </c>
      <c r="E186" s="23" t="s">
        <v>530</v>
      </c>
      <c r="F186" s="23" t="s">
        <v>473</v>
      </c>
      <c r="G186" s="22">
        <v>1.2</v>
      </c>
      <c r="H186" s="23">
        <v>618450</v>
      </c>
      <c r="I186" s="29">
        <v>1.0263056196944</v>
      </c>
      <c r="J186" s="22">
        <v>97077</v>
      </c>
      <c r="K186" s="22">
        <v>604494.01</v>
      </c>
      <c r="L186" s="23">
        <v>162714.57</v>
      </c>
      <c r="M186" s="30">
        <f t="shared" si="2"/>
        <v>0.269174826066515</v>
      </c>
      <c r="N186" s="22">
        <v>78438.09</v>
      </c>
      <c r="O186" s="22">
        <v>21518.08</v>
      </c>
      <c r="P186" s="31">
        <v>27.43</v>
      </c>
      <c r="Q186" s="31">
        <v>80.8</v>
      </c>
      <c r="R186" s="23">
        <v>23917.44</v>
      </c>
      <c r="S186" s="23">
        <v>6568.71</v>
      </c>
      <c r="T186" s="23">
        <v>116.02</v>
      </c>
    </row>
    <row r="187" s="1" customFormat="1" ht="12.75" spans="1:20">
      <c r="A187" s="22">
        <v>379</v>
      </c>
      <c r="B187" s="23" t="s">
        <v>378</v>
      </c>
      <c r="C187" s="23" t="s">
        <v>167</v>
      </c>
      <c r="D187" s="23">
        <v>5344</v>
      </c>
      <c r="E187" s="23" t="s">
        <v>531</v>
      </c>
      <c r="F187" s="23" t="s">
        <v>381</v>
      </c>
      <c r="G187" s="22">
        <v>1</v>
      </c>
      <c r="H187" s="23">
        <v>234360</v>
      </c>
      <c r="I187" s="29">
        <v>1.00112552995392</v>
      </c>
      <c r="J187" s="22">
        <v>90138</v>
      </c>
      <c r="K187" s="22">
        <v>217244.24</v>
      </c>
      <c r="L187" s="23">
        <v>50677.94</v>
      </c>
      <c r="M187" s="30">
        <f t="shared" si="2"/>
        <v>0.233276334507189</v>
      </c>
      <c r="N187" s="22">
        <v>71992.05</v>
      </c>
      <c r="O187" s="22">
        <v>17719.62</v>
      </c>
      <c r="P187" s="31">
        <v>24.61</v>
      </c>
      <c r="Q187" s="31">
        <v>79.87</v>
      </c>
      <c r="R187" s="23">
        <v>5981.18</v>
      </c>
      <c r="S187" s="23">
        <v>1345.61</v>
      </c>
      <c r="T187" s="23">
        <v>76.56</v>
      </c>
    </row>
    <row r="188" s="1" customFormat="1" ht="12.75" spans="1:20">
      <c r="A188" s="22">
        <v>730</v>
      </c>
      <c r="B188" s="23" t="s">
        <v>475</v>
      </c>
      <c r="C188" s="23" t="s">
        <v>56</v>
      </c>
      <c r="D188" s="23">
        <v>8338</v>
      </c>
      <c r="E188" s="23" t="s">
        <v>532</v>
      </c>
      <c r="F188" s="23" t="s">
        <v>486</v>
      </c>
      <c r="G188" s="22">
        <v>1.2</v>
      </c>
      <c r="H188" s="23">
        <v>358050</v>
      </c>
      <c r="I188" s="29">
        <v>1.00765717357911</v>
      </c>
      <c r="J188" s="22">
        <v>91450</v>
      </c>
      <c r="K188" s="22">
        <v>327992.41</v>
      </c>
      <c r="L188" s="23">
        <v>88214.59</v>
      </c>
      <c r="M188" s="30">
        <f t="shared" si="2"/>
        <v>0.268953144373066</v>
      </c>
      <c r="N188" s="22">
        <v>72114.53</v>
      </c>
      <c r="O188" s="22">
        <v>20165.04</v>
      </c>
      <c r="P188" s="31">
        <v>27.96</v>
      </c>
      <c r="Q188" s="31">
        <v>78.86</v>
      </c>
      <c r="R188" s="23">
        <v>12673.38</v>
      </c>
      <c r="S188" s="23">
        <v>3533.01</v>
      </c>
      <c r="T188" s="23">
        <v>106.19</v>
      </c>
    </row>
    <row r="189" s="1" customFormat="1" ht="12.75" spans="1:20">
      <c r="A189" s="22">
        <v>365</v>
      </c>
      <c r="B189" s="23" t="s">
        <v>378</v>
      </c>
      <c r="C189" s="23" t="s">
        <v>15</v>
      </c>
      <c r="D189" s="23">
        <v>12219</v>
      </c>
      <c r="E189" s="23" t="s">
        <v>309</v>
      </c>
      <c r="F189" s="23" t="s">
        <v>332</v>
      </c>
      <c r="G189" s="22">
        <v>0.3</v>
      </c>
      <c r="H189" s="23">
        <v>287928</v>
      </c>
      <c r="I189" s="29">
        <v>1.02691138519924</v>
      </c>
      <c r="J189" s="22">
        <v>23994</v>
      </c>
      <c r="K189" s="22">
        <v>270591.15</v>
      </c>
      <c r="L189" s="23">
        <v>80195.47</v>
      </c>
      <c r="M189" s="30">
        <f t="shared" si="2"/>
        <v>0.296371370608388</v>
      </c>
      <c r="N189" s="22">
        <v>18882.46</v>
      </c>
      <c r="O189" s="22">
        <v>5326.33</v>
      </c>
      <c r="P189" s="31">
        <v>28.21</v>
      </c>
      <c r="Q189" s="31">
        <v>78.7</v>
      </c>
      <c r="R189" s="23">
        <v>7362.67</v>
      </c>
      <c r="S189" s="23">
        <v>2672.06</v>
      </c>
      <c r="T189" s="23">
        <v>76.71</v>
      </c>
    </row>
    <row r="190" s="1" customFormat="1" ht="12.75" spans="1:20">
      <c r="A190" s="22">
        <v>308</v>
      </c>
      <c r="B190" s="23" t="s">
        <v>378</v>
      </c>
      <c r="C190" s="23" t="s">
        <v>54</v>
      </c>
      <c r="D190" s="23">
        <v>12516</v>
      </c>
      <c r="E190" s="23" t="s">
        <v>533</v>
      </c>
      <c r="F190" s="23" t="s">
        <v>479</v>
      </c>
      <c r="G190" s="22">
        <v>0.2</v>
      </c>
      <c r="H190" s="23">
        <v>251100</v>
      </c>
      <c r="I190" s="29">
        <v>1.05719234408602</v>
      </c>
      <c r="J190" s="22">
        <v>14611.5</v>
      </c>
      <c r="K190" s="22">
        <v>245797.22</v>
      </c>
      <c r="L190" s="23">
        <v>75688.22</v>
      </c>
      <c r="M190" s="30">
        <f t="shared" si="2"/>
        <v>0.307929520114182</v>
      </c>
      <c r="N190" s="22">
        <v>11442.99</v>
      </c>
      <c r="O190" s="22">
        <v>3817.97</v>
      </c>
      <c r="P190" s="31">
        <v>33.37</v>
      </c>
      <c r="Q190" s="31">
        <v>78.31</v>
      </c>
      <c r="R190" s="23">
        <v>6276.12</v>
      </c>
      <c r="S190" s="23">
        <v>1942.04</v>
      </c>
      <c r="T190" s="23">
        <v>74.98</v>
      </c>
    </row>
    <row r="191" s="1" customFormat="1" ht="12.75" spans="1:20">
      <c r="A191" s="22">
        <v>337</v>
      </c>
      <c r="B191" s="23" t="s">
        <v>378</v>
      </c>
      <c r="C191" s="23" t="s">
        <v>21</v>
      </c>
      <c r="D191" s="23">
        <v>12210</v>
      </c>
      <c r="E191" s="23" t="s">
        <v>534</v>
      </c>
      <c r="F191" s="23" t="s">
        <v>535</v>
      </c>
      <c r="G191" s="22">
        <v>0.5</v>
      </c>
      <c r="H191" s="23">
        <v>813750</v>
      </c>
      <c r="I191" s="29">
        <v>1.10311140645161</v>
      </c>
      <c r="J191" s="22">
        <v>49619</v>
      </c>
      <c r="K191" s="22">
        <v>854911.34</v>
      </c>
      <c r="L191" s="23">
        <v>213182.7</v>
      </c>
      <c r="M191" s="30">
        <f t="shared" si="2"/>
        <v>0.249362349082889</v>
      </c>
      <c r="N191" s="22">
        <v>38854.07</v>
      </c>
      <c r="O191" s="22">
        <v>8553.79</v>
      </c>
      <c r="P191" s="31">
        <v>22.02</v>
      </c>
      <c r="Q191" s="31">
        <v>78.3</v>
      </c>
      <c r="R191" s="23">
        <v>18796.07</v>
      </c>
      <c r="S191" s="23">
        <v>4746.22</v>
      </c>
      <c r="T191" s="23">
        <v>69.29</v>
      </c>
    </row>
    <row r="192" s="1" customFormat="1" ht="12.75" spans="1:20">
      <c r="A192" s="22">
        <v>105751</v>
      </c>
      <c r="B192" s="23" t="s">
        <v>378</v>
      </c>
      <c r="C192" s="23" t="s">
        <v>88</v>
      </c>
      <c r="D192" s="23">
        <v>6147</v>
      </c>
      <c r="E192" s="23" t="s">
        <v>536</v>
      </c>
      <c r="F192" s="23" t="s">
        <v>395</v>
      </c>
      <c r="G192" s="22">
        <v>0.9</v>
      </c>
      <c r="H192" s="23">
        <v>136400</v>
      </c>
      <c r="I192" s="29">
        <v>1.06759169354839</v>
      </c>
      <c r="J192" s="22">
        <v>64610</v>
      </c>
      <c r="K192" s="22">
        <v>132381.37</v>
      </c>
      <c r="L192" s="23">
        <v>39834.65</v>
      </c>
      <c r="M192" s="30">
        <f t="shared" si="2"/>
        <v>0.300908277350506</v>
      </c>
      <c r="N192" s="22">
        <v>50185.82</v>
      </c>
      <c r="O192" s="22">
        <v>14456.54</v>
      </c>
      <c r="P192" s="31">
        <v>28.81</v>
      </c>
      <c r="Q192" s="31">
        <v>77.68</v>
      </c>
      <c r="R192" s="23">
        <v>3850.15</v>
      </c>
      <c r="S192" s="23">
        <v>1079.01</v>
      </c>
      <c r="T192" s="23">
        <v>84.68</v>
      </c>
    </row>
    <row r="193" s="1" customFormat="1" ht="12.75" spans="1:20">
      <c r="A193" s="22">
        <v>385</v>
      </c>
      <c r="B193" s="23" t="s">
        <v>385</v>
      </c>
      <c r="C193" s="23" t="s">
        <v>37</v>
      </c>
      <c r="D193" s="23">
        <v>11458</v>
      </c>
      <c r="E193" s="23" t="s">
        <v>255</v>
      </c>
      <c r="F193" s="23" t="s">
        <v>397</v>
      </c>
      <c r="G193" s="22">
        <v>0.6</v>
      </c>
      <c r="H193" s="23">
        <v>423150</v>
      </c>
      <c r="I193" s="29">
        <v>1.02312473945409</v>
      </c>
      <c r="J193" s="22">
        <v>66814</v>
      </c>
      <c r="K193" s="22">
        <v>412319.27</v>
      </c>
      <c r="L193" s="23">
        <v>86359.89</v>
      </c>
      <c r="M193" s="30">
        <f t="shared" si="2"/>
        <v>0.209449075712615</v>
      </c>
      <c r="N193" s="22">
        <v>51743.5</v>
      </c>
      <c r="O193" s="22">
        <v>12378.2</v>
      </c>
      <c r="P193" s="31">
        <v>23.92</v>
      </c>
      <c r="Q193" s="31">
        <v>77.44</v>
      </c>
      <c r="R193" s="23">
        <v>8035.08</v>
      </c>
      <c r="S193" s="23">
        <v>2028.85</v>
      </c>
      <c r="T193" s="23">
        <v>56.97</v>
      </c>
    </row>
    <row r="194" s="1" customFormat="1" ht="12.75" spans="1:20">
      <c r="A194" s="22">
        <v>337</v>
      </c>
      <c r="B194" s="23" t="s">
        <v>378</v>
      </c>
      <c r="C194" s="23" t="s">
        <v>21</v>
      </c>
      <c r="D194" s="23">
        <v>990451</v>
      </c>
      <c r="E194" s="23" t="s">
        <v>537</v>
      </c>
      <c r="F194" s="23" t="s">
        <v>473</v>
      </c>
      <c r="G194" s="22">
        <v>1.2</v>
      </c>
      <c r="H194" s="23">
        <v>813750</v>
      </c>
      <c r="I194" s="29">
        <v>1.10311140645161</v>
      </c>
      <c r="J194" s="22">
        <v>119085</v>
      </c>
      <c r="K194" s="22">
        <v>854911.34</v>
      </c>
      <c r="L194" s="23">
        <v>213182.7</v>
      </c>
      <c r="M194" s="30">
        <f t="shared" ref="M194:M223" si="3">L194/K194</f>
        <v>0.249362349082889</v>
      </c>
      <c r="N194" s="22">
        <v>91766.08</v>
      </c>
      <c r="O194" s="22">
        <v>24969.95</v>
      </c>
      <c r="P194" s="31">
        <v>27.21</v>
      </c>
      <c r="Q194" s="31">
        <v>77.06</v>
      </c>
      <c r="R194" s="23">
        <v>18796.07</v>
      </c>
      <c r="S194" s="23">
        <v>4746.22</v>
      </c>
      <c r="T194" s="23">
        <v>69.29</v>
      </c>
    </row>
    <row r="195" s="1" customFormat="1" ht="12.75" spans="1:20">
      <c r="A195" s="22">
        <v>732</v>
      </c>
      <c r="B195" s="23" t="s">
        <v>423</v>
      </c>
      <c r="C195" s="23" t="s">
        <v>197</v>
      </c>
      <c r="D195" s="23">
        <v>7403</v>
      </c>
      <c r="E195" s="23" t="s">
        <v>231</v>
      </c>
      <c r="F195" s="23" t="s">
        <v>395</v>
      </c>
      <c r="G195" s="22">
        <v>0.9</v>
      </c>
      <c r="H195" s="23">
        <v>129580</v>
      </c>
      <c r="I195" s="29">
        <v>1.00071086587436</v>
      </c>
      <c r="J195" s="22">
        <v>27170</v>
      </c>
      <c r="K195" s="22">
        <v>117883.74</v>
      </c>
      <c r="L195" s="23">
        <v>31367.31</v>
      </c>
      <c r="M195" s="30">
        <f t="shared" si="3"/>
        <v>0.266086824187967</v>
      </c>
      <c r="N195" s="22">
        <v>20548.81</v>
      </c>
      <c r="O195" s="22">
        <v>5220.61</v>
      </c>
      <c r="P195" s="31">
        <v>25.41</v>
      </c>
      <c r="Q195" s="31">
        <v>75.63</v>
      </c>
      <c r="R195" s="23">
        <v>3271.9</v>
      </c>
      <c r="S195" s="23">
        <v>979.86</v>
      </c>
      <c r="T195" s="23">
        <v>75.75</v>
      </c>
    </row>
    <row r="196" s="1" customFormat="1" ht="12.75" spans="1:20">
      <c r="A196" s="22">
        <v>108277</v>
      </c>
      <c r="B196" s="23" t="s">
        <v>378</v>
      </c>
      <c r="C196" s="23" t="s">
        <v>46</v>
      </c>
      <c r="D196" s="23">
        <v>10586</v>
      </c>
      <c r="E196" s="23" t="s">
        <v>102</v>
      </c>
      <c r="F196" s="23" t="s">
        <v>381</v>
      </c>
      <c r="G196" s="22">
        <v>1</v>
      </c>
      <c r="H196" s="23">
        <v>71300</v>
      </c>
      <c r="I196" s="29">
        <v>1.00185758064516</v>
      </c>
      <c r="J196" s="22">
        <v>25482</v>
      </c>
      <c r="K196" s="22">
        <v>62115.17</v>
      </c>
      <c r="L196" s="23">
        <v>16539.11</v>
      </c>
      <c r="M196" s="30">
        <f t="shared" si="3"/>
        <v>0.266265229572744</v>
      </c>
      <c r="N196" s="22">
        <v>19200.17</v>
      </c>
      <c r="O196" s="22">
        <v>5545.73</v>
      </c>
      <c r="P196" s="31">
        <v>28.88</v>
      </c>
      <c r="Q196" s="31">
        <v>75.35</v>
      </c>
      <c r="R196" s="23">
        <v>11364.21</v>
      </c>
      <c r="S196" s="23">
        <v>2347.55</v>
      </c>
      <c r="T196" s="23">
        <v>478.16</v>
      </c>
    </row>
    <row r="197" s="1" customFormat="1" ht="12.75" spans="1:20">
      <c r="A197" s="22">
        <v>733</v>
      </c>
      <c r="B197" s="23" t="s">
        <v>392</v>
      </c>
      <c r="C197" s="23" t="s">
        <v>393</v>
      </c>
      <c r="D197" s="23">
        <v>4435</v>
      </c>
      <c r="E197" s="23" t="s">
        <v>538</v>
      </c>
      <c r="F197" s="23" t="s">
        <v>395</v>
      </c>
      <c r="G197" s="22">
        <v>1</v>
      </c>
      <c r="H197" s="23">
        <v>112096</v>
      </c>
      <c r="I197" s="29">
        <v>1.04863528225806</v>
      </c>
      <c r="J197" s="22">
        <v>48738.2</v>
      </c>
      <c r="K197" s="22">
        <v>104024.62</v>
      </c>
      <c r="L197" s="23">
        <v>30389.16</v>
      </c>
      <c r="M197" s="30">
        <f t="shared" si="3"/>
        <v>0.292134304359872</v>
      </c>
      <c r="N197" s="22">
        <v>36523.24</v>
      </c>
      <c r="O197" s="22">
        <v>10670.06</v>
      </c>
      <c r="P197" s="31">
        <v>29.21</v>
      </c>
      <c r="Q197" s="31">
        <v>74.94</v>
      </c>
      <c r="R197" s="23">
        <v>3212.14</v>
      </c>
      <c r="S197" s="23">
        <v>856.12</v>
      </c>
      <c r="T197" s="23">
        <v>85.97</v>
      </c>
    </row>
    <row r="198" s="1" customFormat="1" ht="12.75" spans="1:20">
      <c r="A198" s="22">
        <v>108277</v>
      </c>
      <c r="B198" s="23" t="s">
        <v>378</v>
      </c>
      <c r="C198" s="23" t="s">
        <v>46</v>
      </c>
      <c r="D198" s="23">
        <v>11782</v>
      </c>
      <c r="E198" s="23" t="s">
        <v>45</v>
      </c>
      <c r="F198" s="23" t="s">
        <v>395</v>
      </c>
      <c r="G198" s="22">
        <v>1</v>
      </c>
      <c r="H198" s="23">
        <v>71300</v>
      </c>
      <c r="I198" s="29">
        <v>1.00185758064516</v>
      </c>
      <c r="J198" s="22">
        <v>25482</v>
      </c>
      <c r="K198" s="22">
        <v>62115.17</v>
      </c>
      <c r="L198" s="23">
        <v>16539.11</v>
      </c>
      <c r="M198" s="30">
        <f t="shared" si="3"/>
        <v>0.266265229572744</v>
      </c>
      <c r="N198" s="22">
        <v>19017.04</v>
      </c>
      <c r="O198" s="22">
        <v>4861.84</v>
      </c>
      <c r="P198" s="31">
        <v>25.57</v>
      </c>
      <c r="Q198" s="31">
        <v>74.63</v>
      </c>
      <c r="R198" s="23">
        <v>11364.21</v>
      </c>
      <c r="S198" s="23">
        <v>2347.55</v>
      </c>
      <c r="T198" s="23">
        <v>478.16</v>
      </c>
    </row>
    <row r="199" s="1" customFormat="1" ht="12.75" spans="1:20">
      <c r="A199" s="22">
        <v>546</v>
      </c>
      <c r="B199" s="23" t="s">
        <v>378</v>
      </c>
      <c r="C199" s="23" t="s">
        <v>143</v>
      </c>
      <c r="D199" s="23">
        <v>12437</v>
      </c>
      <c r="E199" s="23" t="s">
        <v>539</v>
      </c>
      <c r="F199" s="23" t="s">
        <v>332</v>
      </c>
      <c r="G199" s="22">
        <v>0.2</v>
      </c>
      <c r="H199" s="23">
        <v>286440</v>
      </c>
      <c r="I199" s="29">
        <v>1.07155850439883</v>
      </c>
      <c r="J199" s="22">
        <v>16369</v>
      </c>
      <c r="K199" s="22">
        <v>292321.16</v>
      </c>
      <c r="L199" s="23">
        <v>97642.55</v>
      </c>
      <c r="M199" s="30">
        <f t="shared" si="3"/>
        <v>0.334024912873225</v>
      </c>
      <c r="N199" s="22">
        <v>12179.11</v>
      </c>
      <c r="O199" s="22">
        <v>3875.52</v>
      </c>
      <c r="P199" s="31">
        <v>31.82</v>
      </c>
      <c r="Q199" s="31">
        <v>74.4</v>
      </c>
      <c r="R199" s="23">
        <v>9925</v>
      </c>
      <c r="S199" s="23">
        <v>3855.01</v>
      </c>
      <c r="T199" s="23">
        <v>103.95</v>
      </c>
    </row>
    <row r="200" s="1" customFormat="1" ht="12.75" spans="1:20">
      <c r="A200" s="22">
        <v>750</v>
      </c>
      <c r="B200" s="23" t="s">
        <v>452</v>
      </c>
      <c r="C200" s="23" t="s">
        <v>39</v>
      </c>
      <c r="D200" s="23">
        <v>11463</v>
      </c>
      <c r="E200" s="23" t="s">
        <v>540</v>
      </c>
      <c r="F200" s="23" t="s">
        <v>381</v>
      </c>
      <c r="G200" s="22">
        <v>1</v>
      </c>
      <c r="H200" s="23">
        <v>716100</v>
      </c>
      <c r="I200" s="29">
        <v>1.01745781524927</v>
      </c>
      <c r="J200" s="22">
        <v>155674</v>
      </c>
      <c r="K200" s="22">
        <v>693906.23</v>
      </c>
      <c r="L200" s="23">
        <v>211747.63</v>
      </c>
      <c r="M200" s="30">
        <f t="shared" si="3"/>
        <v>0.305153089632874</v>
      </c>
      <c r="N200" s="22">
        <v>115698.35</v>
      </c>
      <c r="O200" s="22">
        <v>37251.19</v>
      </c>
      <c r="P200" s="31">
        <v>32.2</v>
      </c>
      <c r="Q200" s="31">
        <v>74.32</v>
      </c>
      <c r="R200" s="23">
        <v>22739.55</v>
      </c>
      <c r="S200" s="23">
        <v>7129.45</v>
      </c>
      <c r="T200" s="23">
        <v>95.26</v>
      </c>
    </row>
    <row r="201" s="1" customFormat="1" ht="12.75" spans="1:20">
      <c r="A201" s="22">
        <v>104838</v>
      </c>
      <c r="B201" s="23" t="s">
        <v>396</v>
      </c>
      <c r="C201" s="23" t="s">
        <v>104</v>
      </c>
      <c r="D201" s="23">
        <v>10218</v>
      </c>
      <c r="E201" s="23" t="s">
        <v>476</v>
      </c>
      <c r="F201" s="23" t="s">
        <v>381</v>
      </c>
      <c r="G201" s="22">
        <v>1</v>
      </c>
      <c r="H201" s="23">
        <v>106950</v>
      </c>
      <c r="I201" s="29">
        <v>1.01246870967742</v>
      </c>
      <c r="J201" s="22">
        <v>42780</v>
      </c>
      <c r="K201" s="22">
        <v>94159.59</v>
      </c>
      <c r="L201" s="23">
        <v>24191.02</v>
      </c>
      <c r="M201" s="30">
        <f t="shared" si="3"/>
        <v>0.25691509489368</v>
      </c>
      <c r="N201" s="22">
        <v>30961.14</v>
      </c>
      <c r="O201" s="22">
        <v>8716.16</v>
      </c>
      <c r="P201" s="31">
        <v>28.15</v>
      </c>
      <c r="Q201" s="31">
        <v>72.37</v>
      </c>
      <c r="R201" s="23">
        <v>2292.32</v>
      </c>
      <c r="S201" s="23">
        <v>753.19</v>
      </c>
      <c r="T201" s="23">
        <v>64.3</v>
      </c>
    </row>
    <row r="202" s="1" customFormat="1" ht="12.75" spans="1:20">
      <c r="A202" s="22">
        <v>720</v>
      </c>
      <c r="B202" s="23" t="s">
        <v>427</v>
      </c>
      <c r="C202" s="23" t="s">
        <v>78</v>
      </c>
      <c r="D202" s="23">
        <v>11142</v>
      </c>
      <c r="E202" s="23" t="s">
        <v>246</v>
      </c>
      <c r="F202" s="23" t="s">
        <v>381</v>
      </c>
      <c r="G202" s="22">
        <v>1</v>
      </c>
      <c r="H202" s="23">
        <v>129580</v>
      </c>
      <c r="I202" s="29">
        <v>1.02269932088285</v>
      </c>
      <c r="J202" s="22">
        <v>44671</v>
      </c>
      <c r="K202" s="22">
        <v>120382.98</v>
      </c>
      <c r="L202" s="23">
        <v>35843.55</v>
      </c>
      <c r="M202" s="30">
        <f t="shared" si="3"/>
        <v>0.29774599366123</v>
      </c>
      <c r="N202" s="22">
        <v>32200.9</v>
      </c>
      <c r="O202" s="22">
        <v>8830.46</v>
      </c>
      <c r="P202" s="31">
        <v>27.42</v>
      </c>
      <c r="Q202" s="31">
        <v>72.08</v>
      </c>
      <c r="R202" s="23">
        <v>3348.86</v>
      </c>
      <c r="S202" s="23">
        <v>892.36</v>
      </c>
      <c r="T202" s="23">
        <v>77.53</v>
      </c>
    </row>
    <row r="203" s="1" customFormat="1" ht="12.75" spans="1:20">
      <c r="A203" s="22">
        <v>733</v>
      </c>
      <c r="B203" s="23" t="s">
        <v>392</v>
      </c>
      <c r="C203" s="23" t="s">
        <v>393</v>
      </c>
      <c r="D203" s="23">
        <v>11004</v>
      </c>
      <c r="E203" s="23" t="s">
        <v>541</v>
      </c>
      <c r="F203" s="23" t="s">
        <v>542</v>
      </c>
      <c r="G203" s="22">
        <v>0.9</v>
      </c>
      <c r="H203" s="23">
        <v>112096</v>
      </c>
      <c r="I203" s="29">
        <v>1.04863528225806</v>
      </c>
      <c r="J203" s="22">
        <v>43865</v>
      </c>
      <c r="K203" s="22">
        <v>104024.62</v>
      </c>
      <c r="L203" s="23">
        <v>30389.16</v>
      </c>
      <c r="M203" s="30">
        <f t="shared" si="3"/>
        <v>0.292134304359872</v>
      </c>
      <c r="N203" s="22">
        <v>31106.21</v>
      </c>
      <c r="O203" s="22">
        <v>8721.01</v>
      </c>
      <c r="P203" s="31">
        <v>28.04</v>
      </c>
      <c r="Q203" s="31">
        <v>70.91</v>
      </c>
      <c r="R203" s="23">
        <v>3212.14</v>
      </c>
      <c r="S203" s="23">
        <v>856.12</v>
      </c>
      <c r="T203" s="23">
        <v>85.97</v>
      </c>
    </row>
    <row r="204" s="1" customFormat="1" ht="12.75" spans="1:20">
      <c r="A204" s="22">
        <v>754</v>
      </c>
      <c r="B204" s="23" t="s">
        <v>396</v>
      </c>
      <c r="C204" s="23" t="s">
        <v>50</v>
      </c>
      <c r="D204" s="23">
        <v>11949</v>
      </c>
      <c r="E204" s="23" t="s">
        <v>543</v>
      </c>
      <c r="F204" s="23" t="s">
        <v>446</v>
      </c>
      <c r="G204" s="22">
        <v>1</v>
      </c>
      <c r="H204" s="23">
        <v>234360</v>
      </c>
      <c r="I204" s="29">
        <v>1.02974082949309</v>
      </c>
      <c r="J204" s="22">
        <v>65100</v>
      </c>
      <c r="K204" s="22">
        <v>223453.76</v>
      </c>
      <c r="L204" s="23">
        <v>54213.47</v>
      </c>
      <c r="M204" s="30">
        <f t="shared" si="3"/>
        <v>0.242616056225682</v>
      </c>
      <c r="N204" s="22">
        <v>42972.62</v>
      </c>
      <c r="O204" s="22">
        <v>10571.11</v>
      </c>
      <c r="P204" s="31">
        <v>24.6</v>
      </c>
      <c r="Q204" s="31">
        <v>66.01</v>
      </c>
      <c r="R204" s="23">
        <v>7287.91</v>
      </c>
      <c r="S204" s="23">
        <v>1563.06</v>
      </c>
      <c r="T204" s="23">
        <v>93.29</v>
      </c>
    </row>
    <row r="205" s="1" customFormat="1" ht="12.75" spans="1:20">
      <c r="A205" s="22">
        <v>365</v>
      </c>
      <c r="B205" s="23" t="s">
        <v>378</v>
      </c>
      <c r="C205" s="23" t="s">
        <v>15</v>
      </c>
      <c r="D205" s="23">
        <v>10931</v>
      </c>
      <c r="E205" s="23" t="s">
        <v>290</v>
      </c>
      <c r="F205" s="23" t="s">
        <v>381</v>
      </c>
      <c r="G205" s="22">
        <v>1</v>
      </c>
      <c r="H205" s="23">
        <v>287928</v>
      </c>
      <c r="I205" s="29">
        <v>1.02691138519924</v>
      </c>
      <c r="J205" s="22">
        <v>79980</v>
      </c>
      <c r="K205" s="22">
        <v>270591.15</v>
      </c>
      <c r="L205" s="23">
        <v>80195.47</v>
      </c>
      <c r="M205" s="30">
        <f t="shared" si="3"/>
        <v>0.296371370608388</v>
      </c>
      <c r="N205" s="22">
        <v>50558.79</v>
      </c>
      <c r="O205" s="22">
        <v>15915.56</v>
      </c>
      <c r="P205" s="31">
        <v>31.48</v>
      </c>
      <c r="Q205" s="31">
        <v>63.21</v>
      </c>
      <c r="R205" s="23">
        <v>7362.67</v>
      </c>
      <c r="S205" s="23">
        <v>2672.06</v>
      </c>
      <c r="T205" s="23">
        <v>76.71</v>
      </c>
    </row>
    <row r="206" s="1" customFormat="1" ht="12.75" spans="1:20">
      <c r="A206" s="22">
        <v>102934</v>
      </c>
      <c r="B206" s="23" t="s">
        <v>378</v>
      </c>
      <c r="C206" s="23" t="s">
        <v>134</v>
      </c>
      <c r="D206" s="23">
        <v>12332</v>
      </c>
      <c r="E206" s="23" t="s">
        <v>195</v>
      </c>
      <c r="F206" s="23" t="s">
        <v>381</v>
      </c>
      <c r="G206" s="22">
        <v>0.8</v>
      </c>
      <c r="H206" s="23">
        <v>301320</v>
      </c>
      <c r="I206" s="29">
        <v>1.09286469941349</v>
      </c>
      <c r="J206" s="22">
        <v>46356</v>
      </c>
      <c r="K206" s="22">
        <v>298133.49</v>
      </c>
      <c r="L206" s="23">
        <v>76364.26</v>
      </c>
      <c r="M206" s="30">
        <f t="shared" si="3"/>
        <v>0.256141166831006</v>
      </c>
      <c r="N206" s="22">
        <v>29231.93</v>
      </c>
      <c r="O206" s="22">
        <v>7833.58</v>
      </c>
      <c r="P206" s="31">
        <v>26.8</v>
      </c>
      <c r="Q206" s="31">
        <v>63.06</v>
      </c>
      <c r="R206" s="23">
        <v>9856.98</v>
      </c>
      <c r="S206" s="23">
        <v>2282.29</v>
      </c>
      <c r="T206" s="23">
        <v>98.14</v>
      </c>
    </row>
    <row r="207" s="1" customFormat="1" ht="12.75" spans="1:20">
      <c r="A207" s="22">
        <v>102934</v>
      </c>
      <c r="B207" s="23" t="s">
        <v>378</v>
      </c>
      <c r="C207" s="23" t="s">
        <v>134</v>
      </c>
      <c r="D207" s="23">
        <v>12477</v>
      </c>
      <c r="E207" s="23" t="s">
        <v>544</v>
      </c>
      <c r="F207" s="23" t="s">
        <v>332</v>
      </c>
      <c r="G207" s="22">
        <v>0.3</v>
      </c>
      <c r="H207" s="23">
        <v>301320</v>
      </c>
      <c r="I207" s="29">
        <v>1.09286469941349</v>
      </c>
      <c r="J207" s="22">
        <v>17385</v>
      </c>
      <c r="K207" s="22">
        <v>298133.49</v>
      </c>
      <c r="L207" s="23">
        <v>76364.26</v>
      </c>
      <c r="M207" s="30">
        <f t="shared" si="3"/>
        <v>0.256141166831006</v>
      </c>
      <c r="N207" s="22">
        <v>10808.42</v>
      </c>
      <c r="O207" s="22">
        <v>2902.69</v>
      </c>
      <c r="P207" s="31">
        <v>26.86</v>
      </c>
      <c r="Q207" s="31">
        <v>62.17</v>
      </c>
      <c r="R207" s="23">
        <v>9856.98</v>
      </c>
      <c r="S207" s="23">
        <v>2282.29</v>
      </c>
      <c r="T207" s="23">
        <v>98.14</v>
      </c>
    </row>
    <row r="208" s="1" customFormat="1" ht="12.75" spans="1:20">
      <c r="A208" s="22">
        <v>716</v>
      </c>
      <c r="B208" s="23" t="s">
        <v>427</v>
      </c>
      <c r="C208" s="23" t="s">
        <v>275</v>
      </c>
      <c r="D208" s="23">
        <v>12412</v>
      </c>
      <c r="E208" s="23" t="s">
        <v>274</v>
      </c>
      <c r="F208" s="23" t="s">
        <v>545</v>
      </c>
      <c r="G208" s="22">
        <v>0.6</v>
      </c>
      <c r="H208" s="23">
        <v>179800</v>
      </c>
      <c r="I208" s="29">
        <v>1.07011696774194</v>
      </c>
      <c r="J208" s="22">
        <v>41494</v>
      </c>
      <c r="K208" s="22">
        <v>165868.13</v>
      </c>
      <c r="L208" s="23">
        <v>51827.84</v>
      </c>
      <c r="M208" s="30">
        <f t="shared" si="3"/>
        <v>0.312464124361925</v>
      </c>
      <c r="N208" s="22">
        <v>25590.31</v>
      </c>
      <c r="O208" s="22">
        <v>5685.09</v>
      </c>
      <c r="P208" s="31">
        <v>22.22</v>
      </c>
      <c r="Q208" s="31">
        <v>61.67</v>
      </c>
      <c r="R208" s="23">
        <v>5787.74</v>
      </c>
      <c r="S208" s="23">
        <v>2063.09</v>
      </c>
      <c r="T208" s="23">
        <v>96.57</v>
      </c>
    </row>
    <row r="209" s="1" customFormat="1" ht="12.75" spans="1:20">
      <c r="A209" s="22">
        <v>102567</v>
      </c>
      <c r="B209" s="23" t="s">
        <v>385</v>
      </c>
      <c r="C209" s="23" t="s">
        <v>58</v>
      </c>
      <c r="D209" s="23">
        <v>12556</v>
      </c>
      <c r="E209" s="23" t="s">
        <v>303</v>
      </c>
      <c r="F209" s="23" t="s">
        <v>435</v>
      </c>
      <c r="G209" s="22">
        <v>0.6</v>
      </c>
      <c r="H209" s="23">
        <v>112096</v>
      </c>
      <c r="I209" s="29">
        <v>1.01911381048387</v>
      </c>
      <c r="J209" s="22">
        <v>24792</v>
      </c>
      <c r="K209" s="22">
        <v>101096.09</v>
      </c>
      <c r="L209" s="23">
        <v>24437.18</v>
      </c>
      <c r="M209" s="30">
        <f t="shared" si="3"/>
        <v>0.241722305976423</v>
      </c>
      <c r="N209" s="22">
        <v>15015.39</v>
      </c>
      <c r="O209" s="22">
        <v>3750.73</v>
      </c>
      <c r="P209" s="31">
        <v>24.98</v>
      </c>
      <c r="Q209" s="31">
        <v>60.57</v>
      </c>
      <c r="R209" s="23">
        <v>2437.9</v>
      </c>
      <c r="S209" s="23">
        <v>605.04</v>
      </c>
      <c r="T209" s="23">
        <v>65.24</v>
      </c>
    </row>
    <row r="210" s="1" customFormat="1" ht="12.75" spans="1:20">
      <c r="A210" s="22">
        <v>743</v>
      </c>
      <c r="B210" s="23" t="s">
        <v>378</v>
      </c>
      <c r="C210" s="23" t="s">
        <v>159</v>
      </c>
      <c r="D210" s="23">
        <v>11761</v>
      </c>
      <c r="E210" s="23" t="s">
        <v>158</v>
      </c>
      <c r="F210" s="23" t="s">
        <v>546</v>
      </c>
      <c r="G210" s="22">
        <v>0.6</v>
      </c>
      <c r="H210" s="23">
        <v>153450</v>
      </c>
      <c r="I210" s="29">
        <v>1.0910629390681</v>
      </c>
      <c r="J210" s="22">
        <v>49600</v>
      </c>
      <c r="K210" s="22">
        <v>152203.28</v>
      </c>
      <c r="L210" s="23">
        <v>45839.34</v>
      </c>
      <c r="M210" s="30">
        <f t="shared" si="3"/>
        <v>0.301171827571653</v>
      </c>
      <c r="N210" s="22">
        <v>29677.79</v>
      </c>
      <c r="O210" s="22">
        <v>9394.46</v>
      </c>
      <c r="P210" s="31">
        <v>31.65</v>
      </c>
      <c r="Q210" s="31">
        <v>59.83</v>
      </c>
      <c r="R210" s="23">
        <v>5847.58</v>
      </c>
      <c r="S210" s="23">
        <v>1546.57</v>
      </c>
      <c r="T210" s="23">
        <v>114.32</v>
      </c>
    </row>
    <row r="211" s="1" customFormat="1" ht="12.75" spans="1:20">
      <c r="A211" s="22">
        <v>752</v>
      </c>
      <c r="B211" s="23" t="s">
        <v>378</v>
      </c>
      <c r="C211" s="23" t="s">
        <v>23</v>
      </c>
      <c r="D211" s="23">
        <v>12226</v>
      </c>
      <c r="E211" s="23" t="s">
        <v>316</v>
      </c>
      <c r="F211" s="23" t="s">
        <v>547</v>
      </c>
      <c r="G211" s="22">
        <v>0.5</v>
      </c>
      <c r="H211" s="23">
        <v>119350</v>
      </c>
      <c r="I211" s="29">
        <v>1.12590829493088</v>
      </c>
      <c r="J211" s="22">
        <v>22102</v>
      </c>
      <c r="K211" s="22">
        <v>122161.05</v>
      </c>
      <c r="L211" s="23">
        <v>30920.61</v>
      </c>
      <c r="M211" s="30">
        <f t="shared" si="3"/>
        <v>0.253113492393852</v>
      </c>
      <c r="N211" s="22">
        <v>13040.12</v>
      </c>
      <c r="O211" s="22">
        <v>2575.27</v>
      </c>
      <c r="P211" s="31">
        <v>19.75</v>
      </c>
      <c r="Q211" s="31">
        <v>59</v>
      </c>
      <c r="R211" s="23">
        <v>5351.71</v>
      </c>
      <c r="S211" s="23">
        <v>940.9</v>
      </c>
      <c r="T211" s="23">
        <v>134.52</v>
      </c>
    </row>
    <row r="212" s="1" customFormat="1" ht="12.75" spans="1:20">
      <c r="A212" s="22">
        <v>357</v>
      </c>
      <c r="B212" s="23" t="s">
        <v>378</v>
      </c>
      <c r="C212" s="23" t="s">
        <v>72</v>
      </c>
      <c r="D212" s="23">
        <v>12224</v>
      </c>
      <c r="E212" s="23" t="s">
        <v>320</v>
      </c>
      <c r="F212" s="23" t="s">
        <v>548</v>
      </c>
      <c r="G212" s="22">
        <v>0.5</v>
      </c>
      <c r="H212" s="23">
        <v>261144</v>
      </c>
      <c r="I212" s="29">
        <v>1.04582907361456</v>
      </c>
      <c r="J212" s="22">
        <v>50220</v>
      </c>
      <c r="K212" s="22">
        <v>252881.47</v>
      </c>
      <c r="L212" s="23">
        <v>57848.15</v>
      </c>
      <c r="M212" s="30">
        <f t="shared" si="3"/>
        <v>0.228755985956583</v>
      </c>
      <c r="N212" s="22">
        <v>28669.3</v>
      </c>
      <c r="O212" s="22">
        <v>5760.63</v>
      </c>
      <c r="P212" s="31">
        <v>20.09</v>
      </c>
      <c r="Q212" s="31">
        <v>57.09</v>
      </c>
      <c r="R212" s="23">
        <v>5883.1</v>
      </c>
      <c r="S212" s="23">
        <v>1831.35</v>
      </c>
      <c r="T212" s="23">
        <v>67.58</v>
      </c>
    </row>
    <row r="213" s="1" customFormat="1" ht="12.75" spans="1:20">
      <c r="A213" s="22">
        <v>365</v>
      </c>
      <c r="B213" s="23" t="s">
        <v>378</v>
      </c>
      <c r="C213" s="23" t="s">
        <v>15</v>
      </c>
      <c r="D213" s="23">
        <v>12497</v>
      </c>
      <c r="E213" s="23" t="s">
        <v>549</v>
      </c>
      <c r="F213" s="23" t="s">
        <v>332</v>
      </c>
      <c r="G213" s="22">
        <v>0.3</v>
      </c>
      <c r="H213" s="23">
        <v>287928</v>
      </c>
      <c r="I213" s="29">
        <v>1.02691138519924</v>
      </c>
      <c r="J213" s="22">
        <v>23994</v>
      </c>
      <c r="K213" s="22">
        <v>270591.15</v>
      </c>
      <c r="L213" s="23">
        <v>80195.47</v>
      </c>
      <c r="M213" s="30">
        <f t="shared" si="3"/>
        <v>0.296371370608388</v>
      </c>
      <c r="N213" s="22">
        <v>13151.83</v>
      </c>
      <c r="O213" s="22">
        <v>3107.65</v>
      </c>
      <c r="P213" s="31">
        <v>23.63</v>
      </c>
      <c r="Q213" s="31">
        <v>54.81</v>
      </c>
      <c r="R213" s="23">
        <v>7362.67</v>
      </c>
      <c r="S213" s="23">
        <v>2672.06</v>
      </c>
      <c r="T213" s="23">
        <v>76.71</v>
      </c>
    </row>
    <row r="214" s="1" customFormat="1" ht="12.75" spans="1:20">
      <c r="A214" s="22">
        <v>744</v>
      </c>
      <c r="B214" s="23" t="s">
        <v>378</v>
      </c>
      <c r="C214" s="23" t="s">
        <v>319</v>
      </c>
      <c r="D214" s="23">
        <v>12232</v>
      </c>
      <c r="E214" s="23" t="s">
        <v>318</v>
      </c>
      <c r="F214" s="23" t="s">
        <v>332</v>
      </c>
      <c r="G214" s="22">
        <v>0.5</v>
      </c>
      <c r="H214" s="23">
        <v>294624</v>
      </c>
      <c r="I214" s="29">
        <v>1.002157771261</v>
      </c>
      <c r="J214" s="22">
        <v>38767</v>
      </c>
      <c r="K214" s="22">
        <v>273388.64</v>
      </c>
      <c r="L214" s="23">
        <v>63901.23</v>
      </c>
      <c r="M214" s="30">
        <f t="shared" si="3"/>
        <v>0.233737692978026</v>
      </c>
      <c r="N214" s="22">
        <v>19392.44</v>
      </c>
      <c r="O214" s="22">
        <v>4181.84</v>
      </c>
      <c r="P214" s="31">
        <v>21.56</v>
      </c>
      <c r="Q214" s="31">
        <v>50.02</v>
      </c>
      <c r="R214" s="23">
        <v>14502.44</v>
      </c>
      <c r="S214" s="23">
        <v>3593.68</v>
      </c>
      <c r="T214" s="23">
        <v>147.67</v>
      </c>
    </row>
    <row r="215" s="1" customFormat="1" ht="12.75" spans="1:20">
      <c r="A215" s="22">
        <v>104428</v>
      </c>
      <c r="B215" s="23" t="s">
        <v>396</v>
      </c>
      <c r="C215" s="23" t="s">
        <v>19</v>
      </c>
      <c r="D215" s="23">
        <v>11446</v>
      </c>
      <c r="E215" s="23" t="s">
        <v>254</v>
      </c>
      <c r="F215" s="23" t="s">
        <v>381</v>
      </c>
      <c r="G215" s="22">
        <v>1</v>
      </c>
      <c r="H215" s="23">
        <v>145500</v>
      </c>
      <c r="I215" s="29">
        <v>1.08148745519713</v>
      </c>
      <c r="J215" s="22">
        <v>50172</v>
      </c>
      <c r="K215" s="22">
        <v>150867.5</v>
      </c>
      <c r="L215" s="23">
        <v>41196.56</v>
      </c>
      <c r="M215" s="30">
        <f t="shared" si="3"/>
        <v>0.27306451024906</v>
      </c>
      <c r="N215" s="22">
        <v>24307.73</v>
      </c>
      <c r="O215" s="22">
        <v>7419.1</v>
      </c>
      <c r="P215" s="31">
        <v>30.52</v>
      </c>
      <c r="Q215" s="31">
        <v>48.45</v>
      </c>
      <c r="R215" s="23">
        <v>4815.6</v>
      </c>
      <c r="S215" s="23">
        <v>1577.76</v>
      </c>
      <c r="T215" s="23">
        <v>99.29</v>
      </c>
    </row>
    <row r="216" s="1" customFormat="1" ht="12.75" spans="1:20">
      <c r="A216" s="22">
        <v>106066</v>
      </c>
      <c r="B216" s="23" t="s">
        <v>378</v>
      </c>
      <c r="C216" s="23" t="s">
        <v>379</v>
      </c>
      <c r="D216" s="23">
        <v>999470</v>
      </c>
      <c r="E216" s="23" t="s">
        <v>550</v>
      </c>
      <c r="F216" s="23" t="s">
        <v>332</v>
      </c>
      <c r="G216" s="22">
        <v>0.04</v>
      </c>
      <c r="H216" s="23">
        <v>170500</v>
      </c>
      <c r="I216" s="29">
        <v>1.33597916129032</v>
      </c>
      <c r="J216" s="22">
        <v>510</v>
      </c>
      <c r="K216" s="22">
        <v>207076.77</v>
      </c>
      <c r="L216" s="23">
        <v>70962.22</v>
      </c>
      <c r="M216" s="30">
        <f t="shared" si="3"/>
        <v>0.3426855653582</v>
      </c>
      <c r="N216" s="22">
        <v>246.9</v>
      </c>
      <c r="O216" s="22">
        <v>92.47</v>
      </c>
      <c r="P216" s="31">
        <v>37.45</v>
      </c>
      <c r="Q216" s="31">
        <v>48.41</v>
      </c>
      <c r="R216" s="23">
        <v>6001.24</v>
      </c>
      <c r="S216" s="23">
        <v>2129.76</v>
      </c>
      <c r="T216" s="23">
        <v>105.59</v>
      </c>
    </row>
    <row r="217" s="1" customFormat="1" ht="12.75" spans="1:20">
      <c r="A217" s="22">
        <v>102565</v>
      </c>
      <c r="B217" s="23" t="s">
        <v>378</v>
      </c>
      <c r="C217" s="23" t="s">
        <v>106</v>
      </c>
      <c r="D217" s="23">
        <v>12479</v>
      </c>
      <c r="E217" s="23" t="s">
        <v>551</v>
      </c>
      <c r="F217" s="23" t="s">
        <v>332</v>
      </c>
      <c r="G217" s="22">
        <v>0.2</v>
      </c>
      <c r="H217" s="23">
        <v>187550</v>
      </c>
      <c r="I217" s="29">
        <v>1.16999970674487</v>
      </c>
      <c r="J217" s="22">
        <v>6050</v>
      </c>
      <c r="K217" s="22">
        <v>199484.95</v>
      </c>
      <c r="L217" s="23">
        <v>62084.63</v>
      </c>
      <c r="M217" s="30">
        <f t="shared" si="3"/>
        <v>0.311224631231579</v>
      </c>
      <c r="N217" s="22">
        <v>2829.04</v>
      </c>
      <c r="O217" s="22">
        <v>717.95</v>
      </c>
      <c r="P217" s="31">
        <v>25.38</v>
      </c>
      <c r="Q217" s="31">
        <v>46.76</v>
      </c>
      <c r="R217" s="23">
        <v>8902.06</v>
      </c>
      <c r="S217" s="23">
        <v>2653.25</v>
      </c>
      <c r="T217" s="23">
        <v>142.39</v>
      </c>
    </row>
    <row r="218" s="1" customFormat="1" ht="12.75" spans="1:20">
      <c r="A218" s="22">
        <v>365</v>
      </c>
      <c r="B218" s="23" t="s">
        <v>378</v>
      </c>
      <c r="C218" s="23" t="s">
        <v>15</v>
      </c>
      <c r="D218" s="23">
        <v>9840</v>
      </c>
      <c r="E218" s="23" t="s">
        <v>286</v>
      </c>
      <c r="F218" s="23" t="s">
        <v>381</v>
      </c>
      <c r="G218" s="22">
        <v>1</v>
      </c>
      <c r="H218" s="23">
        <v>287928</v>
      </c>
      <c r="I218" s="29">
        <v>1.02691138519924</v>
      </c>
      <c r="J218" s="22">
        <v>79980</v>
      </c>
      <c r="K218" s="22">
        <v>270591.15</v>
      </c>
      <c r="L218" s="23">
        <v>80195.47</v>
      </c>
      <c r="M218" s="30">
        <f t="shared" si="3"/>
        <v>0.296371370608388</v>
      </c>
      <c r="N218" s="22">
        <v>35202.44</v>
      </c>
      <c r="O218" s="22">
        <v>11522.08</v>
      </c>
      <c r="P218" s="31">
        <v>32.73</v>
      </c>
      <c r="Q218" s="31">
        <v>44.01</v>
      </c>
      <c r="R218" s="23">
        <v>7362.67</v>
      </c>
      <c r="S218" s="23">
        <v>2672.06</v>
      </c>
      <c r="T218" s="23">
        <v>76.71</v>
      </c>
    </row>
    <row r="219" s="1" customFormat="1" ht="12.75" spans="1:20">
      <c r="A219" s="22">
        <v>385</v>
      </c>
      <c r="B219" s="23" t="s">
        <v>385</v>
      </c>
      <c r="C219" s="23" t="s">
        <v>37</v>
      </c>
      <c r="D219" s="23">
        <v>5954</v>
      </c>
      <c r="E219" s="23" t="s">
        <v>228</v>
      </c>
      <c r="F219" s="23" t="s">
        <v>486</v>
      </c>
      <c r="G219" s="22">
        <v>1.2</v>
      </c>
      <c r="H219" s="23">
        <v>423150</v>
      </c>
      <c r="I219" s="29">
        <v>1.02312473945409</v>
      </c>
      <c r="J219" s="22">
        <v>133626</v>
      </c>
      <c r="K219" s="22">
        <v>412319.27</v>
      </c>
      <c r="L219" s="23">
        <v>86359.89</v>
      </c>
      <c r="M219" s="30">
        <f t="shared" si="3"/>
        <v>0.209449075712615</v>
      </c>
      <c r="N219" s="22">
        <v>55214.19</v>
      </c>
      <c r="O219" s="22">
        <v>12194.22</v>
      </c>
      <c r="P219" s="31">
        <v>22.09</v>
      </c>
      <c r="Q219" s="31">
        <v>41.32</v>
      </c>
      <c r="R219" s="23">
        <v>8035.08</v>
      </c>
      <c r="S219" s="23">
        <v>2028.85</v>
      </c>
      <c r="T219" s="23">
        <v>56.97</v>
      </c>
    </row>
    <row r="220" s="1" customFormat="1" ht="12.75" spans="1:20">
      <c r="A220" s="22">
        <v>341</v>
      </c>
      <c r="B220" s="23" t="s">
        <v>423</v>
      </c>
      <c r="C220" s="23" t="s">
        <v>126</v>
      </c>
      <c r="D220" s="23">
        <v>4450</v>
      </c>
      <c r="E220" s="23" t="s">
        <v>552</v>
      </c>
      <c r="F220" s="23" t="s">
        <v>435</v>
      </c>
      <c r="G220" s="22">
        <v>0.2</v>
      </c>
      <c r="H220" s="23">
        <v>618450</v>
      </c>
      <c r="I220" s="29">
        <v>1.0263056196944</v>
      </c>
      <c r="J220" s="22">
        <v>8726</v>
      </c>
      <c r="K220" s="22">
        <v>604494.01</v>
      </c>
      <c r="L220" s="23">
        <v>162714.57</v>
      </c>
      <c r="M220" s="30">
        <f t="shared" si="3"/>
        <v>0.269174826066515</v>
      </c>
      <c r="N220" s="22">
        <v>3586.55</v>
      </c>
      <c r="O220" s="22">
        <v>1119.48</v>
      </c>
      <c r="P220" s="31">
        <v>31.21</v>
      </c>
      <c r="Q220" s="31">
        <v>41.1</v>
      </c>
      <c r="R220" s="23">
        <v>23917.44</v>
      </c>
      <c r="S220" s="23">
        <v>6568.71</v>
      </c>
      <c r="T220" s="23">
        <v>116.02</v>
      </c>
    </row>
    <row r="221" s="1" customFormat="1" ht="12.75" spans="1:20">
      <c r="A221" s="22">
        <v>517</v>
      </c>
      <c r="B221" s="23" t="s">
        <v>378</v>
      </c>
      <c r="C221" s="23" t="s">
        <v>92</v>
      </c>
      <c r="D221" s="23">
        <v>12517</v>
      </c>
      <c r="E221" s="23" t="s">
        <v>553</v>
      </c>
      <c r="F221" s="23" t="s">
        <v>410</v>
      </c>
      <c r="G221" s="22">
        <v>0.2</v>
      </c>
      <c r="H221" s="23">
        <v>682000</v>
      </c>
      <c r="I221" s="29">
        <v>1.17578819354839</v>
      </c>
      <c r="J221" s="22">
        <v>37200</v>
      </c>
      <c r="K221" s="22">
        <v>728988.68</v>
      </c>
      <c r="L221" s="23">
        <v>167956.39</v>
      </c>
      <c r="M221" s="30">
        <f t="shared" si="3"/>
        <v>0.230396430847184</v>
      </c>
      <c r="N221" s="22">
        <v>13770.79</v>
      </c>
      <c r="O221" s="22">
        <v>4543.99</v>
      </c>
      <c r="P221" s="31">
        <v>33</v>
      </c>
      <c r="Q221" s="31">
        <v>37.02</v>
      </c>
      <c r="R221" s="23">
        <v>28133.64</v>
      </c>
      <c r="S221" s="23">
        <v>6790.3</v>
      </c>
      <c r="T221" s="23">
        <v>123.76</v>
      </c>
    </row>
    <row r="222" s="1" customFormat="1" ht="12.75" spans="1:20">
      <c r="A222" s="22">
        <v>106066</v>
      </c>
      <c r="B222" s="23" t="s">
        <v>378</v>
      </c>
      <c r="C222" s="23" t="s">
        <v>379</v>
      </c>
      <c r="D222" s="23">
        <v>998840</v>
      </c>
      <c r="E222" s="23" t="s">
        <v>554</v>
      </c>
      <c r="F222" s="23" t="s">
        <v>381</v>
      </c>
      <c r="G222" s="22">
        <v>0.04</v>
      </c>
      <c r="H222" s="23">
        <v>170500</v>
      </c>
      <c r="I222" s="29">
        <v>1.33597916129032</v>
      </c>
      <c r="J222" s="22">
        <v>509</v>
      </c>
      <c r="K222" s="22">
        <v>207076.77</v>
      </c>
      <c r="L222" s="23">
        <v>70962.22</v>
      </c>
      <c r="M222" s="30">
        <f t="shared" si="3"/>
        <v>0.3426855653582</v>
      </c>
      <c r="N222" s="22">
        <v>128.9</v>
      </c>
      <c r="O222" s="22">
        <v>41.4</v>
      </c>
      <c r="P222" s="31">
        <v>32.12</v>
      </c>
      <c r="Q222" s="31">
        <v>25.32</v>
      </c>
      <c r="R222" s="23">
        <v>6001.24</v>
      </c>
      <c r="S222" s="23">
        <v>2129.76</v>
      </c>
      <c r="T222" s="23">
        <v>105.59</v>
      </c>
    </row>
    <row r="223" s="1" customFormat="1" ht="12.75" spans="1:20">
      <c r="A223" s="22">
        <v>102479</v>
      </c>
      <c r="B223" s="23" t="s">
        <v>378</v>
      </c>
      <c r="C223" s="23" t="s">
        <v>11</v>
      </c>
      <c r="D223" s="23">
        <v>12447</v>
      </c>
      <c r="E223" s="23" t="s">
        <v>555</v>
      </c>
      <c r="F223" s="23" t="s">
        <v>332</v>
      </c>
      <c r="G223" s="22">
        <v>0.2</v>
      </c>
      <c r="H223" s="23">
        <v>136400</v>
      </c>
      <c r="I223" s="29">
        <v>1.03490387096774</v>
      </c>
      <c r="J223" s="22">
        <v>13640</v>
      </c>
      <c r="K223" s="22">
        <v>128328.08</v>
      </c>
      <c r="L223" s="23">
        <v>35399.77</v>
      </c>
      <c r="M223" s="30">
        <f t="shared" si="3"/>
        <v>0.275853655723673</v>
      </c>
      <c r="N223" s="22">
        <v>1362.24</v>
      </c>
      <c r="O223" s="22">
        <v>372.87</v>
      </c>
      <c r="P223" s="31">
        <v>27.37</v>
      </c>
      <c r="Q223" s="31">
        <v>9.99</v>
      </c>
      <c r="R223" s="23">
        <v>5521.11</v>
      </c>
      <c r="S223" s="23">
        <v>1543.69</v>
      </c>
      <c r="T223" s="23">
        <v>121.43</v>
      </c>
    </row>
  </sheetData>
  <sortState ref="A2:T223">
    <sortCondition ref="Q2" descending="1"/>
  </sortState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480"/>
  <sheetViews>
    <sheetView topLeftCell="D449" workbookViewId="0">
      <selection activeCell="O160" sqref="O160"/>
    </sheetView>
  </sheetViews>
  <sheetFormatPr defaultColWidth="8" defaultRowHeight="12.75"/>
  <cols>
    <col min="1" max="1" width="8" style="2"/>
    <col min="2" max="2" width="10.25" style="3" customWidth="1"/>
    <col min="3" max="3" width="31.25" style="1" customWidth="1"/>
    <col min="4" max="4" width="8.625" style="3" customWidth="1"/>
    <col min="5" max="5" width="15.375" style="1" customWidth="1"/>
    <col min="6" max="6" width="15.25" style="1" customWidth="1"/>
    <col min="7" max="7" width="6.75" style="2" customWidth="1"/>
    <col min="8" max="8" width="8.25" style="1" customWidth="1"/>
    <col min="9" max="9" width="12.5" style="4" customWidth="1"/>
    <col min="10" max="10" width="8.625" style="2" customWidth="1"/>
    <col min="11" max="11" width="15.5" style="2" customWidth="1"/>
    <col min="12" max="12" width="10.625" style="1" customWidth="1"/>
    <col min="13" max="13" width="10.875" style="5" customWidth="1"/>
    <col min="14" max="14" width="15" style="2" customWidth="1"/>
    <col min="15" max="15" width="11.625" style="2" customWidth="1"/>
    <col min="16" max="16" width="13" style="2" customWidth="1"/>
    <col min="17" max="17" width="11" style="6" customWidth="1"/>
    <col min="18" max="18" width="12.625" style="1" customWidth="1"/>
    <col min="19" max="19" width="12.25" style="1" customWidth="1"/>
    <col min="20" max="20" width="12.875" style="1" customWidth="1"/>
    <col min="21" max="16384" width="8" style="1"/>
  </cols>
  <sheetData>
    <row r="1" s="1" customFormat="1" ht="27" spans="1:20">
      <c r="A1" s="7" t="s">
        <v>359</v>
      </c>
      <c r="B1" s="8" t="s">
        <v>360</v>
      </c>
      <c r="C1" s="7" t="s">
        <v>361</v>
      </c>
      <c r="D1" s="8" t="s">
        <v>362</v>
      </c>
      <c r="E1" s="7" t="s">
        <v>363</v>
      </c>
      <c r="F1" s="7" t="s">
        <v>364</v>
      </c>
      <c r="G1" s="7" t="s">
        <v>365</v>
      </c>
      <c r="H1" s="7" t="s">
        <v>366</v>
      </c>
      <c r="I1" s="11" t="s">
        <v>367</v>
      </c>
      <c r="J1" s="7" t="s">
        <v>368</v>
      </c>
      <c r="K1" s="7" t="s">
        <v>369</v>
      </c>
      <c r="L1" s="7" t="s">
        <v>370</v>
      </c>
      <c r="M1" s="12" t="s">
        <v>4</v>
      </c>
      <c r="N1" s="7" t="s">
        <v>371</v>
      </c>
      <c r="O1" s="7" t="s">
        <v>372</v>
      </c>
      <c r="P1" s="7" t="s">
        <v>373</v>
      </c>
      <c r="Q1" s="15" t="s">
        <v>374</v>
      </c>
      <c r="R1" s="7" t="s">
        <v>375</v>
      </c>
      <c r="S1" s="7" t="s">
        <v>376</v>
      </c>
      <c r="T1" s="7" t="s">
        <v>377</v>
      </c>
    </row>
    <row r="2" s="1" customFormat="1" ht="13.5" spans="1:20">
      <c r="A2" s="9">
        <v>387</v>
      </c>
      <c r="B2" s="10" t="s">
        <v>378</v>
      </c>
      <c r="C2" s="10" t="s">
        <v>122</v>
      </c>
      <c r="D2" s="10">
        <v>12484</v>
      </c>
      <c r="E2" s="10" t="s">
        <v>556</v>
      </c>
      <c r="F2" s="10" t="s">
        <v>332</v>
      </c>
      <c r="G2" s="9">
        <v>0.2</v>
      </c>
      <c r="H2" s="10">
        <v>317525</v>
      </c>
      <c r="I2" s="13">
        <v>0.946399761908699</v>
      </c>
      <c r="J2" s="9">
        <v>1</v>
      </c>
      <c r="K2" s="9">
        <v>286196.02</v>
      </c>
      <c r="L2" s="10">
        <v>70855.28</v>
      </c>
      <c r="M2" s="14">
        <f t="shared" ref="M2:M65" si="0">L2/K2</f>
        <v>0.247576049450303</v>
      </c>
      <c r="N2" s="9">
        <v>12909.86</v>
      </c>
      <c r="O2" s="9">
        <v>3320.87</v>
      </c>
      <c r="P2" s="9">
        <v>25.72</v>
      </c>
      <c r="Q2" s="16">
        <v>1290986</v>
      </c>
      <c r="R2" s="10">
        <v>7905.76</v>
      </c>
      <c r="S2" s="10">
        <v>1963.67</v>
      </c>
      <c r="T2" s="10">
        <v>74.69</v>
      </c>
    </row>
    <row r="3" s="1" customFormat="1" ht="13.5" spans="1:20">
      <c r="A3" s="9">
        <v>355</v>
      </c>
      <c r="B3" s="10" t="s">
        <v>378</v>
      </c>
      <c r="C3" s="10" t="s">
        <v>153</v>
      </c>
      <c r="D3" s="10">
        <v>9895</v>
      </c>
      <c r="E3" s="10" t="s">
        <v>152</v>
      </c>
      <c r="F3" s="10" t="s">
        <v>395</v>
      </c>
      <c r="G3" s="9">
        <v>0.9</v>
      </c>
      <c r="H3" s="10">
        <v>251100</v>
      </c>
      <c r="I3" s="13">
        <v>0.882249290322581</v>
      </c>
      <c r="J3" s="9">
        <v>763</v>
      </c>
      <c r="K3" s="9">
        <v>205122.96</v>
      </c>
      <c r="L3" s="10">
        <v>58025.28</v>
      </c>
      <c r="M3" s="14">
        <f t="shared" si="0"/>
        <v>0.282880473253701</v>
      </c>
      <c r="N3" s="9">
        <v>58229.86</v>
      </c>
      <c r="O3" s="9">
        <v>14351.4</v>
      </c>
      <c r="P3" s="9">
        <v>24.65</v>
      </c>
      <c r="Q3" s="16">
        <v>7631.7</v>
      </c>
      <c r="R3" s="10">
        <v>8029.48</v>
      </c>
      <c r="S3" s="10">
        <v>1774.62</v>
      </c>
      <c r="T3" s="10">
        <v>95.93</v>
      </c>
    </row>
    <row r="4" s="1" customFormat="1" ht="13.5" spans="1:20">
      <c r="A4" s="9">
        <v>355</v>
      </c>
      <c r="B4" s="10" t="s">
        <v>378</v>
      </c>
      <c r="C4" s="10" t="s">
        <v>153</v>
      </c>
      <c r="D4" s="10">
        <v>8233</v>
      </c>
      <c r="E4" s="10" t="s">
        <v>557</v>
      </c>
      <c r="F4" s="10" t="s">
        <v>381</v>
      </c>
      <c r="G4" s="9">
        <v>1</v>
      </c>
      <c r="H4" s="10">
        <v>251100</v>
      </c>
      <c r="I4" s="13">
        <v>0.882249290322581</v>
      </c>
      <c r="J4" s="9">
        <v>850</v>
      </c>
      <c r="K4" s="9">
        <v>205122.96</v>
      </c>
      <c r="L4" s="10">
        <v>58025.28</v>
      </c>
      <c r="M4" s="14">
        <f t="shared" si="0"/>
        <v>0.282880473253701</v>
      </c>
      <c r="N4" s="9">
        <v>51818.43</v>
      </c>
      <c r="O4" s="9">
        <v>14646.73</v>
      </c>
      <c r="P4" s="9">
        <v>28.27</v>
      </c>
      <c r="Q4" s="16">
        <v>6096.29</v>
      </c>
      <c r="R4" s="10">
        <v>8029.48</v>
      </c>
      <c r="S4" s="10">
        <v>1774.62</v>
      </c>
      <c r="T4" s="10">
        <v>95.93</v>
      </c>
    </row>
    <row r="5" s="1" customFormat="1" ht="13.5" spans="1:20">
      <c r="A5" s="9">
        <v>355</v>
      </c>
      <c r="B5" s="10" t="s">
        <v>378</v>
      </c>
      <c r="C5" s="10" t="s">
        <v>153</v>
      </c>
      <c r="D5" s="10">
        <v>11251</v>
      </c>
      <c r="E5" s="10" t="s">
        <v>558</v>
      </c>
      <c r="F5" s="10" t="s">
        <v>446</v>
      </c>
      <c r="G5" s="9">
        <v>0.8</v>
      </c>
      <c r="H5" s="10">
        <v>251100</v>
      </c>
      <c r="I5" s="13">
        <v>0.882249290322581</v>
      </c>
      <c r="J5" s="9">
        <v>678</v>
      </c>
      <c r="K5" s="9">
        <v>205122.96</v>
      </c>
      <c r="L5" s="10">
        <v>58025.28</v>
      </c>
      <c r="M5" s="14">
        <f t="shared" si="0"/>
        <v>0.282880473253701</v>
      </c>
      <c r="N5" s="9">
        <v>34036.64</v>
      </c>
      <c r="O5" s="9">
        <v>10488.16</v>
      </c>
      <c r="P5" s="9">
        <v>30.81</v>
      </c>
      <c r="Q5" s="16">
        <v>5020.15</v>
      </c>
      <c r="R5" s="10">
        <v>8029.48</v>
      </c>
      <c r="S5" s="10">
        <v>1774.62</v>
      </c>
      <c r="T5" s="10">
        <v>95.93</v>
      </c>
    </row>
    <row r="6" s="1" customFormat="1" ht="13.5" spans="1:20">
      <c r="A6" s="9">
        <v>355</v>
      </c>
      <c r="B6" s="10" t="s">
        <v>378</v>
      </c>
      <c r="C6" s="10" t="s">
        <v>153</v>
      </c>
      <c r="D6" s="10">
        <v>990467</v>
      </c>
      <c r="E6" s="10" t="s">
        <v>198</v>
      </c>
      <c r="F6" s="10" t="s">
        <v>473</v>
      </c>
      <c r="G6" s="9">
        <v>1.2</v>
      </c>
      <c r="H6" s="10">
        <v>251100</v>
      </c>
      <c r="I6" s="13">
        <v>0.882249290322581</v>
      </c>
      <c r="J6" s="9">
        <v>1018</v>
      </c>
      <c r="K6" s="9">
        <v>205122.96</v>
      </c>
      <c r="L6" s="10">
        <v>58025.28</v>
      </c>
      <c r="M6" s="14">
        <f t="shared" si="0"/>
        <v>0.282880473253701</v>
      </c>
      <c r="N6" s="9">
        <v>50346.46</v>
      </c>
      <c r="O6" s="9">
        <v>14667.76</v>
      </c>
      <c r="P6" s="9">
        <v>29.13</v>
      </c>
      <c r="Q6" s="16">
        <v>4945.62</v>
      </c>
      <c r="R6" s="10">
        <v>8029.48</v>
      </c>
      <c r="S6" s="10">
        <v>1774.62</v>
      </c>
      <c r="T6" s="10">
        <v>95.93</v>
      </c>
    </row>
    <row r="7" s="1" customFormat="1" ht="13.5" spans="1:20">
      <c r="A7" s="9">
        <v>106066</v>
      </c>
      <c r="B7" s="10" t="s">
        <v>378</v>
      </c>
      <c r="C7" s="10" t="s">
        <v>379</v>
      </c>
      <c r="D7" s="10">
        <v>998867</v>
      </c>
      <c r="E7" s="10" t="s">
        <v>380</v>
      </c>
      <c r="F7" s="10" t="s">
        <v>381</v>
      </c>
      <c r="G7" s="9">
        <v>0.02</v>
      </c>
      <c r="H7" s="10">
        <v>170500</v>
      </c>
      <c r="I7" s="13">
        <v>1.33597916129032</v>
      </c>
      <c r="J7" s="9">
        <v>254</v>
      </c>
      <c r="K7" s="9">
        <v>207076.77</v>
      </c>
      <c r="L7" s="10">
        <v>70962.22</v>
      </c>
      <c r="M7" s="14">
        <f t="shared" si="0"/>
        <v>0.3426855653582</v>
      </c>
      <c r="N7" s="9">
        <v>1639.5</v>
      </c>
      <c r="O7" s="9">
        <v>644.86</v>
      </c>
      <c r="P7" s="9">
        <v>39.33</v>
      </c>
      <c r="Q7" s="16">
        <v>645.47</v>
      </c>
      <c r="R7" s="10">
        <v>6001.24</v>
      </c>
      <c r="S7" s="10">
        <v>2129.76</v>
      </c>
      <c r="T7" s="10">
        <v>105.59</v>
      </c>
    </row>
    <row r="8" s="1" customFormat="1" ht="13.5" spans="1:20">
      <c r="A8" s="9">
        <v>106066</v>
      </c>
      <c r="B8" s="10" t="s">
        <v>378</v>
      </c>
      <c r="C8" s="10" t="s">
        <v>379</v>
      </c>
      <c r="D8" s="10">
        <v>998843</v>
      </c>
      <c r="E8" s="10" t="s">
        <v>382</v>
      </c>
      <c r="F8" s="10" t="s">
        <v>381</v>
      </c>
      <c r="G8" s="9">
        <v>0.04</v>
      </c>
      <c r="H8" s="10">
        <v>170500</v>
      </c>
      <c r="I8" s="13">
        <v>1.33597916129032</v>
      </c>
      <c r="J8" s="9">
        <v>509</v>
      </c>
      <c r="K8" s="9">
        <v>207076.77</v>
      </c>
      <c r="L8" s="10">
        <v>70962.22</v>
      </c>
      <c r="M8" s="14">
        <f t="shared" si="0"/>
        <v>0.3426855653582</v>
      </c>
      <c r="N8" s="9">
        <v>3131.72</v>
      </c>
      <c r="O8" s="9">
        <v>1050.66</v>
      </c>
      <c r="P8" s="9">
        <v>33.55</v>
      </c>
      <c r="Q8" s="16">
        <v>615.27</v>
      </c>
      <c r="R8" s="10">
        <v>6001.24</v>
      </c>
      <c r="S8" s="10">
        <v>2129.76</v>
      </c>
      <c r="T8" s="10">
        <v>105.59</v>
      </c>
    </row>
    <row r="9" s="1" customFormat="1" ht="13.5" spans="1:20">
      <c r="A9" s="9">
        <v>106066</v>
      </c>
      <c r="B9" s="10" t="s">
        <v>378</v>
      </c>
      <c r="C9" s="10" t="s">
        <v>379</v>
      </c>
      <c r="D9" s="10">
        <v>998831</v>
      </c>
      <c r="E9" s="10" t="s">
        <v>383</v>
      </c>
      <c r="F9" s="10" t="s">
        <v>381</v>
      </c>
      <c r="G9" s="9">
        <v>0.02</v>
      </c>
      <c r="H9" s="10">
        <v>170500</v>
      </c>
      <c r="I9" s="13">
        <v>1.33597916129032</v>
      </c>
      <c r="J9" s="9">
        <v>254</v>
      </c>
      <c r="K9" s="9">
        <v>207076.77</v>
      </c>
      <c r="L9" s="10">
        <v>70962.22</v>
      </c>
      <c r="M9" s="14">
        <f t="shared" si="0"/>
        <v>0.3426855653582</v>
      </c>
      <c r="N9" s="9">
        <v>1165.35</v>
      </c>
      <c r="O9" s="9">
        <v>374.65</v>
      </c>
      <c r="P9" s="9">
        <v>32.15</v>
      </c>
      <c r="Q9" s="16">
        <v>458.8</v>
      </c>
      <c r="R9" s="10">
        <v>6001.24</v>
      </c>
      <c r="S9" s="10">
        <v>2129.76</v>
      </c>
      <c r="T9" s="10">
        <v>105.59</v>
      </c>
    </row>
    <row r="10" s="1" customFormat="1" ht="13.5" spans="1:20">
      <c r="A10" s="9">
        <v>106066</v>
      </c>
      <c r="B10" s="10" t="s">
        <v>378</v>
      </c>
      <c r="C10" s="10" t="s">
        <v>379</v>
      </c>
      <c r="D10" s="10">
        <v>998833</v>
      </c>
      <c r="E10" s="10" t="s">
        <v>384</v>
      </c>
      <c r="F10" s="10" t="s">
        <v>381</v>
      </c>
      <c r="G10" s="9">
        <v>0.02</v>
      </c>
      <c r="H10" s="10">
        <v>170500</v>
      </c>
      <c r="I10" s="13">
        <v>1.33597916129032</v>
      </c>
      <c r="J10" s="9">
        <v>254</v>
      </c>
      <c r="K10" s="9">
        <v>207076.77</v>
      </c>
      <c r="L10" s="10">
        <v>70962.22</v>
      </c>
      <c r="M10" s="14">
        <f t="shared" si="0"/>
        <v>0.3426855653582</v>
      </c>
      <c r="N10" s="9">
        <v>971.72</v>
      </c>
      <c r="O10" s="9">
        <v>321.43</v>
      </c>
      <c r="P10" s="9">
        <v>33.08</v>
      </c>
      <c r="Q10" s="16">
        <v>382.57</v>
      </c>
      <c r="R10" s="10">
        <v>6001.24</v>
      </c>
      <c r="S10" s="10">
        <v>2129.76</v>
      </c>
      <c r="T10" s="10">
        <v>105.59</v>
      </c>
    </row>
    <row r="11" s="1" customFormat="1" ht="13.5" spans="1:20">
      <c r="A11" s="9">
        <v>102567</v>
      </c>
      <c r="B11" s="10" t="s">
        <v>385</v>
      </c>
      <c r="C11" s="10" t="s">
        <v>58</v>
      </c>
      <c r="D11" s="10">
        <v>6251</v>
      </c>
      <c r="E11" s="10" t="s">
        <v>57</v>
      </c>
      <c r="F11" s="10" t="s">
        <v>381</v>
      </c>
      <c r="G11" s="9">
        <v>1</v>
      </c>
      <c r="H11" s="10">
        <v>112096</v>
      </c>
      <c r="I11" s="13">
        <v>1.01911381048387</v>
      </c>
      <c r="J11" s="9">
        <v>14740</v>
      </c>
      <c r="K11" s="9">
        <v>101096.09</v>
      </c>
      <c r="L11" s="10">
        <v>24437.18</v>
      </c>
      <c r="M11" s="14">
        <f t="shared" si="0"/>
        <v>0.241722305976423</v>
      </c>
      <c r="N11" s="9">
        <v>51779.83</v>
      </c>
      <c r="O11" s="9">
        <v>16879.18</v>
      </c>
      <c r="P11" s="9">
        <v>32.6</v>
      </c>
      <c r="Q11" s="16">
        <v>351.29</v>
      </c>
      <c r="R11" s="10">
        <v>2437.9</v>
      </c>
      <c r="S11" s="10">
        <v>605.04</v>
      </c>
      <c r="T11" s="10">
        <v>65.24</v>
      </c>
    </row>
    <row r="12" s="1" customFormat="1" ht="13.5" spans="1:20">
      <c r="A12" s="9">
        <v>106066</v>
      </c>
      <c r="B12" s="10" t="s">
        <v>378</v>
      </c>
      <c r="C12" s="10" t="s">
        <v>379</v>
      </c>
      <c r="D12" s="10">
        <v>998837</v>
      </c>
      <c r="E12" s="10" t="s">
        <v>386</v>
      </c>
      <c r="F12" s="10" t="s">
        <v>381</v>
      </c>
      <c r="G12" s="9">
        <v>0.02</v>
      </c>
      <c r="H12" s="10">
        <v>170500</v>
      </c>
      <c r="I12" s="13">
        <v>1.33597916129032</v>
      </c>
      <c r="J12" s="9">
        <v>254</v>
      </c>
      <c r="K12" s="9">
        <v>207076.77</v>
      </c>
      <c r="L12" s="10">
        <v>70962.22</v>
      </c>
      <c r="M12" s="14">
        <f t="shared" si="0"/>
        <v>0.3426855653582</v>
      </c>
      <c r="N12" s="9">
        <v>791.2</v>
      </c>
      <c r="O12" s="9">
        <v>321.14</v>
      </c>
      <c r="P12" s="9">
        <v>40.59</v>
      </c>
      <c r="Q12" s="16">
        <v>311.5</v>
      </c>
      <c r="R12" s="10">
        <v>6001.24</v>
      </c>
      <c r="S12" s="10">
        <v>2129.76</v>
      </c>
      <c r="T12" s="10">
        <v>105.59</v>
      </c>
    </row>
    <row r="13" s="1" customFormat="1" ht="13.5" spans="1:20">
      <c r="A13" s="9">
        <v>106066</v>
      </c>
      <c r="B13" s="10" t="s">
        <v>378</v>
      </c>
      <c r="C13" s="10" t="s">
        <v>379</v>
      </c>
      <c r="D13" s="10">
        <v>999067</v>
      </c>
      <c r="E13" s="10" t="s">
        <v>387</v>
      </c>
      <c r="F13" s="10" t="s">
        <v>381</v>
      </c>
      <c r="G13" s="9">
        <v>0.04</v>
      </c>
      <c r="H13" s="10">
        <v>170500</v>
      </c>
      <c r="I13" s="13">
        <v>1.33597916129032</v>
      </c>
      <c r="J13" s="9">
        <v>510</v>
      </c>
      <c r="K13" s="9">
        <v>207076.77</v>
      </c>
      <c r="L13" s="10">
        <v>70962.22</v>
      </c>
      <c r="M13" s="14">
        <f t="shared" si="0"/>
        <v>0.3426855653582</v>
      </c>
      <c r="N13" s="9">
        <v>1556.86</v>
      </c>
      <c r="O13" s="9">
        <v>453.78</v>
      </c>
      <c r="P13" s="9">
        <v>29.15</v>
      </c>
      <c r="Q13" s="16">
        <v>305.27</v>
      </c>
      <c r="R13" s="10">
        <v>6001.24</v>
      </c>
      <c r="S13" s="10">
        <v>2129.76</v>
      </c>
      <c r="T13" s="10">
        <v>105.59</v>
      </c>
    </row>
    <row r="14" s="1" customFormat="1" ht="13.5" spans="1:20">
      <c r="A14" s="9">
        <v>106066</v>
      </c>
      <c r="B14" s="10" t="s">
        <v>378</v>
      </c>
      <c r="C14" s="10" t="s">
        <v>379</v>
      </c>
      <c r="D14" s="10">
        <v>999472</v>
      </c>
      <c r="E14" s="10" t="s">
        <v>388</v>
      </c>
      <c r="F14" s="10" t="s">
        <v>381</v>
      </c>
      <c r="G14" s="9">
        <v>0.02</v>
      </c>
      <c r="H14" s="10">
        <v>170500</v>
      </c>
      <c r="I14" s="13">
        <v>1.33597916129032</v>
      </c>
      <c r="J14" s="9">
        <v>254</v>
      </c>
      <c r="K14" s="9">
        <v>207076.77</v>
      </c>
      <c r="L14" s="10">
        <v>70962.22</v>
      </c>
      <c r="M14" s="14">
        <f t="shared" si="0"/>
        <v>0.3426855653582</v>
      </c>
      <c r="N14" s="9">
        <v>727.18</v>
      </c>
      <c r="O14" s="9">
        <v>260.8</v>
      </c>
      <c r="P14" s="9">
        <v>35.86</v>
      </c>
      <c r="Q14" s="16">
        <v>286.29</v>
      </c>
      <c r="R14" s="10">
        <v>6001.24</v>
      </c>
      <c r="S14" s="10">
        <v>2129.76</v>
      </c>
      <c r="T14" s="10">
        <v>105.59</v>
      </c>
    </row>
    <row r="15" s="1" customFormat="1" ht="13.5" spans="1:20">
      <c r="A15" s="9">
        <v>307</v>
      </c>
      <c r="B15" s="10" t="s">
        <v>378</v>
      </c>
      <c r="C15" s="10" t="s">
        <v>90</v>
      </c>
      <c r="D15" s="10">
        <v>4529</v>
      </c>
      <c r="E15" s="10" t="s">
        <v>559</v>
      </c>
      <c r="F15" s="10" t="s">
        <v>395</v>
      </c>
      <c r="G15" s="9">
        <v>0.04</v>
      </c>
      <c r="H15" s="10">
        <v>1855350</v>
      </c>
      <c r="I15" s="13">
        <v>0.83590051499717</v>
      </c>
      <c r="J15" s="9">
        <v>4390</v>
      </c>
      <c r="K15" s="9">
        <v>1477036.21</v>
      </c>
      <c r="L15" s="10">
        <v>378747.52</v>
      </c>
      <c r="M15" s="14">
        <f t="shared" si="0"/>
        <v>0.256423991122059</v>
      </c>
      <c r="N15" s="9">
        <v>11812.29</v>
      </c>
      <c r="O15" s="9">
        <v>3085.74</v>
      </c>
      <c r="P15" s="9">
        <v>26.12</v>
      </c>
      <c r="Q15" s="16">
        <v>269.07</v>
      </c>
      <c r="R15" s="10">
        <v>48605.24</v>
      </c>
      <c r="S15" s="10">
        <v>12308.11</v>
      </c>
      <c r="T15" s="10">
        <v>78.59</v>
      </c>
    </row>
    <row r="16" s="1" customFormat="1" ht="13.5" spans="1:20">
      <c r="A16" s="9">
        <v>747</v>
      </c>
      <c r="B16" s="10" t="s">
        <v>389</v>
      </c>
      <c r="C16" s="10" t="s">
        <v>124</v>
      </c>
      <c r="D16" s="10">
        <v>12398</v>
      </c>
      <c r="E16" s="10" t="s">
        <v>390</v>
      </c>
      <c r="F16" s="10" t="s">
        <v>332</v>
      </c>
      <c r="G16" s="9">
        <v>0.2</v>
      </c>
      <c r="H16" s="10">
        <v>262725</v>
      </c>
      <c r="I16" s="13">
        <v>1.13776855913979</v>
      </c>
      <c r="J16" s="9">
        <v>12219.5</v>
      </c>
      <c r="K16" s="9">
        <v>264531.19</v>
      </c>
      <c r="L16" s="10">
        <v>54958.61</v>
      </c>
      <c r="M16" s="14">
        <f t="shared" si="0"/>
        <v>0.207758525563658</v>
      </c>
      <c r="N16" s="9">
        <v>30085.24</v>
      </c>
      <c r="O16" s="9">
        <v>5580.93</v>
      </c>
      <c r="P16" s="9">
        <v>18.55</v>
      </c>
      <c r="Q16" s="16">
        <v>246.21</v>
      </c>
      <c r="R16" s="10">
        <v>6501.1</v>
      </c>
      <c r="S16" s="10">
        <v>1539.35</v>
      </c>
      <c r="T16" s="10">
        <v>74.23</v>
      </c>
    </row>
    <row r="17" s="1" customFormat="1" ht="13.5" spans="1:20">
      <c r="A17" s="9">
        <v>747</v>
      </c>
      <c r="B17" s="10" t="s">
        <v>389</v>
      </c>
      <c r="C17" s="10" t="s">
        <v>124</v>
      </c>
      <c r="D17" s="10">
        <v>12467</v>
      </c>
      <c r="E17" s="10" t="s">
        <v>391</v>
      </c>
      <c r="F17" s="10" t="s">
        <v>332</v>
      </c>
      <c r="G17" s="9">
        <v>0.2</v>
      </c>
      <c r="H17" s="10">
        <v>262725</v>
      </c>
      <c r="I17" s="13">
        <v>1.13776855913979</v>
      </c>
      <c r="J17" s="9">
        <v>12219.5</v>
      </c>
      <c r="K17" s="9">
        <v>264531.19</v>
      </c>
      <c r="L17" s="10">
        <v>54958.61</v>
      </c>
      <c r="M17" s="14">
        <f t="shared" si="0"/>
        <v>0.207758525563658</v>
      </c>
      <c r="N17" s="9">
        <v>25617.84</v>
      </c>
      <c r="O17" s="9">
        <v>5702.28</v>
      </c>
      <c r="P17" s="9">
        <v>22.26</v>
      </c>
      <c r="Q17" s="16">
        <v>209.65</v>
      </c>
      <c r="R17" s="10">
        <v>6501.1</v>
      </c>
      <c r="S17" s="10">
        <v>1539.35</v>
      </c>
      <c r="T17" s="10">
        <v>74.23</v>
      </c>
    </row>
    <row r="18" s="1" customFormat="1" ht="13.5" spans="1:20">
      <c r="A18" s="9">
        <v>102567</v>
      </c>
      <c r="B18" s="10" t="s">
        <v>385</v>
      </c>
      <c r="C18" s="10" t="s">
        <v>58</v>
      </c>
      <c r="D18" s="10">
        <v>11642</v>
      </c>
      <c r="E18" s="10" t="s">
        <v>73</v>
      </c>
      <c r="F18" s="10" t="s">
        <v>381</v>
      </c>
      <c r="G18" s="9">
        <v>1</v>
      </c>
      <c r="H18" s="10">
        <v>112096</v>
      </c>
      <c r="I18" s="13">
        <v>1.01911381048387</v>
      </c>
      <c r="J18" s="9">
        <v>10750</v>
      </c>
      <c r="K18" s="9">
        <v>101096.09</v>
      </c>
      <c r="L18" s="10">
        <v>24437.18</v>
      </c>
      <c r="M18" s="14">
        <f t="shared" si="0"/>
        <v>0.241722305976423</v>
      </c>
      <c r="N18" s="9">
        <v>21392.03</v>
      </c>
      <c r="O18" s="9">
        <v>5690.76</v>
      </c>
      <c r="P18" s="9">
        <v>26.6</v>
      </c>
      <c r="Q18" s="16">
        <v>199</v>
      </c>
      <c r="R18" s="10">
        <v>2437.9</v>
      </c>
      <c r="S18" s="10">
        <v>605.04</v>
      </c>
      <c r="T18" s="10">
        <v>65.24</v>
      </c>
    </row>
    <row r="19" s="1" customFormat="1" ht="13.5" spans="1:20">
      <c r="A19" s="9">
        <v>733</v>
      </c>
      <c r="B19" s="10" t="s">
        <v>392</v>
      </c>
      <c r="C19" s="10" t="s">
        <v>393</v>
      </c>
      <c r="D19" s="10">
        <v>12213</v>
      </c>
      <c r="E19" s="10" t="s">
        <v>394</v>
      </c>
      <c r="F19" s="10" t="s">
        <v>332</v>
      </c>
      <c r="G19" s="9">
        <v>0.2</v>
      </c>
      <c r="H19" s="10">
        <v>112096</v>
      </c>
      <c r="I19" s="13">
        <v>1.04863528225806</v>
      </c>
      <c r="J19" s="9">
        <v>9746.4</v>
      </c>
      <c r="K19" s="9">
        <v>104024.62</v>
      </c>
      <c r="L19" s="10">
        <v>30389.16</v>
      </c>
      <c r="M19" s="14">
        <f t="shared" si="0"/>
        <v>0.292134304359872</v>
      </c>
      <c r="N19" s="9">
        <v>19324.91</v>
      </c>
      <c r="O19" s="9">
        <v>5899.58</v>
      </c>
      <c r="P19" s="9">
        <v>30.53</v>
      </c>
      <c r="Q19" s="16">
        <v>198.28</v>
      </c>
      <c r="R19" s="10">
        <v>3212.14</v>
      </c>
      <c r="S19" s="10">
        <v>856.12</v>
      </c>
      <c r="T19" s="10">
        <v>85.97</v>
      </c>
    </row>
    <row r="20" s="1" customFormat="1" ht="13.5" spans="1:20">
      <c r="A20" s="9">
        <v>102935</v>
      </c>
      <c r="B20" s="10" t="s">
        <v>378</v>
      </c>
      <c r="C20" s="10" t="s">
        <v>86</v>
      </c>
      <c r="D20" s="10">
        <v>12499</v>
      </c>
      <c r="E20" s="10" t="s">
        <v>560</v>
      </c>
      <c r="F20" s="10" t="s">
        <v>332</v>
      </c>
      <c r="G20" s="9">
        <v>0.2</v>
      </c>
      <c r="H20" s="10">
        <v>170500</v>
      </c>
      <c r="I20" s="13">
        <v>0.909162387096774</v>
      </c>
      <c r="J20" s="9">
        <v>9021</v>
      </c>
      <c r="K20" s="9">
        <v>140920.17</v>
      </c>
      <c r="L20" s="10">
        <v>42703.77</v>
      </c>
      <c r="M20" s="14">
        <f t="shared" si="0"/>
        <v>0.303035186517303</v>
      </c>
      <c r="N20" s="9">
        <v>17702.03</v>
      </c>
      <c r="O20" s="9">
        <v>5540.45</v>
      </c>
      <c r="P20" s="9">
        <v>31.3</v>
      </c>
      <c r="Q20" s="16">
        <v>196.23</v>
      </c>
      <c r="R20" s="10">
        <v>5102.08</v>
      </c>
      <c r="S20" s="10">
        <v>1564.1</v>
      </c>
      <c r="T20" s="10">
        <v>89.77</v>
      </c>
    </row>
    <row r="21" s="1" customFormat="1" ht="13.5" spans="1:20">
      <c r="A21" s="9">
        <v>102479</v>
      </c>
      <c r="B21" s="10" t="s">
        <v>378</v>
      </c>
      <c r="C21" s="10" t="s">
        <v>11</v>
      </c>
      <c r="D21" s="10">
        <v>999389</v>
      </c>
      <c r="E21" s="10" t="s">
        <v>171</v>
      </c>
      <c r="F21" s="10" t="s">
        <v>332</v>
      </c>
      <c r="G21" s="9">
        <v>0.5</v>
      </c>
      <c r="H21" s="10">
        <v>136400</v>
      </c>
      <c r="I21" s="13">
        <v>1.03490387096774</v>
      </c>
      <c r="J21" s="9">
        <v>13640</v>
      </c>
      <c r="K21" s="9">
        <v>128328.08</v>
      </c>
      <c r="L21" s="10">
        <v>35399.77</v>
      </c>
      <c r="M21" s="14">
        <f t="shared" si="0"/>
        <v>0.275853655723673</v>
      </c>
      <c r="N21" s="9">
        <v>26262.1</v>
      </c>
      <c r="O21" s="9">
        <v>7257.1</v>
      </c>
      <c r="P21" s="9">
        <v>27.63</v>
      </c>
      <c r="Q21" s="16">
        <v>192.54</v>
      </c>
      <c r="R21" s="10">
        <v>5521.11</v>
      </c>
      <c r="S21" s="10">
        <v>1543.69</v>
      </c>
      <c r="T21" s="10">
        <v>121.43</v>
      </c>
    </row>
    <row r="22" s="1" customFormat="1" ht="13.5" spans="1:20">
      <c r="A22" s="9">
        <v>337</v>
      </c>
      <c r="B22" s="10" t="s">
        <v>378</v>
      </c>
      <c r="C22" s="10" t="s">
        <v>21</v>
      </c>
      <c r="D22" s="10">
        <v>4264</v>
      </c>
      <c r="E22" s="10" t="s">
        <v>44</v>
      </c>
      <c r="F22" s="10" t="s">
        <v>395</v>
      </c>
      <c r="G22" s="9">
        <v>0.9</v>
      </c>
      <c r="H22" s="10">
        <v>813750</v>
      </c>
      <c r="I22" s="13">
        <v>1.10311140645161</v>
      </c>
      <c r="J22" s="9">
        <v>89314</v>
      </c>
      <c r="K22" s="9">
        <v>854911.34</v>
      </c>
      <c r="L22" s="10">
        <v>213182.7</v>
      </c>
      <c r="M22" s="14">
        <f t="shared" si="0"/>
        <v>0.249362349082889</v>
      </c>
      <c r="N22" s="9">
        <v>168791.84</v>
      </c>
      <c r="O22" s="9">
        <v>36570.29</v>
      </c>
      <c r="P22" s="9">
        <v>21.67</v>
      </c>
      <c r="Q22" s="16">
        <v>188.99</v>
      </c>
      <c r="R22" s="10">
        <v>18796.07</v>
      </c>
      <c r="S22" s="10">
        <v>4746.22</v>
      </c>
      <c r="T22" s="10">
        <v>69.29</v>
      </c>
    </row>
    <row r="23" s="1" customFormat="1" ht="13.5" spans="1:20">
      <c r="A23" s="9">
        <v>582</v>
      </c>
      <c r="B23" s="10" t="s">
        <v>378</v>
      </c>
      <c r="C23" s="10" t="s">
        <v>215</v>
      </c>
      <c r="D23" s="10">
        <v>12463</v>
      </c>
      <c r="E23" s="10" t="s">
        <v>561</v>
      </c>
      <c r="F23" s="10" t="s">
        <v>332</v>
      </c>
      <c r="G23" s="9">
        <v>0.2</v>
      </c>
      <c r="H23" s="10">
        <v>976500</v>
      </c>
      <c r="I23" s="13">
        <v>0.982410064516129</v>
      </c>
      <c r="J23" s="9">
        <v>32000</v>
      </c>
      <c r="K23" s="9">
        <v>913641.36</v>
      </c>
      <c r="L23" s="10">
        <v>182757.67</v>
      </c>
      <c r="M23" s="14">
        <f t="shared" si="0"/>
        <v>0.200032176739459</v>
      </c>
      <c r="N23" s="9">
        <v>60119.75</v>
      </c>
      <c r="O23" s="9">
        <v>11462.4</v>
      </c>
      <c r="P23" s="9">
        <v>19.07</v>
      </c>
      <c r="Q23" s="16">
        <v>187.87</v>
      </c>
      <c r="R23" s="10">
        <v>17865.7</v>
      </c>
      <c r="S23" s="10">
        <v>4287.49</v>
      </c>
      <c r="T23" s="10">
        <v>54.89</v>
      </c>
    </row>
    <row r="24" s="1" customFormat="1" ht="13.5" spans="1:20">
      <c r="A24" s="9">
        <v>104430</v>
      </c>
      <c r="B24" s="10" t="s">
        <v>378</v>
      </c>
      <c r="C24" s="10" t="s">
        <v>138</v>
      </c>
      <c r="D24" s="10">
        <v>12397</v>
      </c>
      <c r="E24" s="10" t="s">
        <v>562</v>
      </c>
      <c r="F24" s="10" t="s">
        <v>563</v>
      </c>
      <c r="G24" s="9">
        <v>0.2</v>
      </c>
      <c r="H24" s="10">
        <v>98084</v>
      </c>
      <c r="I24" s="13">
        <v>0.907466129032258</v>
      </c>
      <c r="J24" s="9">
        <v>9341</v>
      </c>
      <c r="K24" s="9">
        <v>78768.06</v>
      </c>
      <c r="L24" s="10">
        <v>20203.12</v>
      </c>
      <c r="M24" s="14">
        <f t="shared" si="0"/>
        <v>0.256488734139193</v>
      </c>
      <c r="N24" s="9">
        <v>17054.13</v>
      </c>
      <c r="O24" s="9">
        <v>4683.35</v>
      </c>
      <c r="P24" s="9">
        <v>27.46</v>
      </c>
      <c r="Q24" s="16">
        <v>182.57</v>
      </c>
      <c r="R24" s="10">
        <v>2881.95</v>
      </c>
      <c r="S24" s="10">
        <v>722.41</v>
      </c>
      <c r="T24" s="10">
        <v>88.15</v>
      </c>
    </row>
    <row r="25" s="1" customFormat="1" ht="13.5" spans="1:20">
      <c r="A25" s="9">
        <v>365</v>
      </c>
      <c r="B25" s="10" t="s">
        <v>378</v>
      </c>
      <c r="C25" s="10" t="s">
        <v>15</v>
      </c>
      <c r="D25" s="10">
        <v>4301</v>
      </c>
      <c r="E25" s="10" t="s">
        <v>16</v>
      </c>
      <c r="F25" s="10" t="s">
        <v>395</v>
      </c>
      <c r="G25" s="9">
        <v>1</v>
      </c>
      <c r="H25" s="10">
        <v>287928</v>
      </c>
      <c r="I25" s="13">
        <v>1.02691138519924</v>
      </c>
      <c r="J25" s="9">
        <v>79980</v>
      </c>
      <c r="K25" s="9">
        <v>270591.15</v>
      </c>
      <c r="L25" s="10">
        <v>80195.47</v>
      </c>
      <c r="M25" s="14">
        <f t="shared" si="0"/>
        <v>0.296371370608388</v>
      </c>
      <c r="N25" s="9">
        <v>143234.04</v>
      </c>
      <c r="O25" s="9">
        <v>42535.92</v>
      </c>
      <c r="P25" s="9">
        <v>29.7</v>
      </c>
      <c r="Q25" s="16">
        <v>179.09</v>
      </c>
      <c r="R25" s="10">
        <v>7362.67</v>
      </c>
      <c r="S25" s="10">
        <v>2672.06</v>
      </c>
      <c r="T25" s="10">
        <v>76.71</v>
      </c>
    </row>
    <row r="26" s="1" customFormat="1" ht="13.5" spans="1:20">
      <c r="A26" s="9">
        <v>733</v>
      </c>
      <c r="B26" s="10" t="s">
        <v>392</v>
      </c>
      <c r="C26" s="10" t="s">
        <v>393</v>
      </c>
      <c r="D26" s="10">
        <v>12393</v>
      </c>
      <c r="E26" s="10" t="s">
        <v>398</v>
      </c>
      <c r="F26" s="10" t="s">
        <v>332</v>
      </c>
      <c r="G26" s="9">
        <v>0.2</v>
      </c>
      <c r="H26" s="10">
        <v>112096</v>
      </c>
      <c r="I26" s="13">
        <v>1.04863528225806</v>
      </c>
      <c r="J26" s="9">
        <v>9746.4</v>
      </c>
      <c r="K26" s="9">
        <v>104024.62</v>
      </c>
      <c r="L26" s="10">
        <v>30389.16</v>
      </c>
      <c r="M26" s="14">
        <f t="shared" si="0"/>
        <v>0.292134304359872</v>
      </c>
      <c r="N26" s="9">
        <v>17070.26</v>
      </c>
      <c r="O26" s="9">
        <v>5098.52</v>
      </c>
      <c r="P26" s="9">
        <v>29.87</v>
      </c>
      <c r="Q26" s="16">
        <v>175.14</v>
      </c>
      <c r="R26" s="10">
        <v>3212.14</v>
      </c>
      <c r="S26" s="10">
        <v>856.12</v>
      </c>
      <c r="T26" s="10">
        <v>85.97</v>
      </c>
    </row>
    <row r="27" s="1" customFormat="1" ht="13.5" spans="1:20">
      <c r="A27" s="9">
        <v>311</v>
      </c>
      <c r="B27" s="10" t="s">
        <v>378</v>
      </c>
      <c r="C27" s="10" t="s">
        <v>35</v>
      </c>
      <c r="D27" s="10">
        <v>4093</v>
      </c>
      <c r="E27" s="10" t="s">
        <v>34</v>
      </c>
      <c r="F27" s="10" t="s">
        <v>395</v>
      </c>
      <c r="G27" s="9">
        <v>0.9</v>
      </c>
      <c r="H27" s="10">
        <v>195300</v>
      </c>
      <c r="I27" s="13">
        <v>1.39175806451613</v>
      </c>
      <c r="J27" s="9">
        <v>92511</v>
      </c>
      <c r="K27" s="9">
        <v>707000.42</v>
      </c>
      <c r="L27" s="10">
        <v>132900.94</v>
      </c>
      <c r="M27" s="14">
        <f t="shared" si="0"/>
        <v>0.187978587056568</v>
      </c>
      <c r="N27" s="9">
        <v>161514.42</v>
      </c>
      <c r="O27" s="9">
        <v>19526.62</v>
      </c>
      <c r="P27" s="9">
        <v>12.09</v>
      </c>
      <c r="Q27" s="16">
        <v>174.59</v>
      </c>
      <c r="R27" s="10">
        <v>3907.52</v>
      </c>
      <c r="S27" s="10">
        <v>919.18</v>
      </c>
      <c r="T27" s="10">
        <v>60.02</v>
      </c>
    </row>
    <row r="28" s="1" customFormat="1" ht="13.5" spans="1:20">
      <c r="A28" s="9">
        <v>106066</v>
      </c>
      <c r="B28" s="10" t="s">
        <v>378</v>
      </c>
      <c r="C28" s="10" t="s">
        <v>379</v>
      </c>
      <c r="D28" s="10">
        <v>998838</v>
      </c>
      <c r="E28" s="10" t="s">
        <v>399</v>
      </c>
      <c r="F28" s="10" t="s">
        <v>381</v>
      </c>
      <c r="G28" s="9">
        <v>0.04</v>
      </c>
      <c r="H28" s="10">
        <v>170500</v>
      </c>
      <c r="I28" s="13">
        <v>1.33597916129032</v>
      </c>
      <c r="J28" s="9">
        <v>509</v>
      </c>
      <c r="K28" s="9">
        <v>207076.77</v>
      </c>
      <c r="L28" s="10">
        <v>70962.22</v>
      </c>
      <c r="M28" s="14">
        <f t="shared" si="0"/>
        <v>0.3426855653582</v>
      </c>
      <c r="N28" s="9">
        <v>864.31</v>
      </c>
      <c r="O28" s="9">
        <v>337.4</v>
      </c>
      <c r="P28" s="9">
        <v>39.04</v>
      </c>
      <c r="Q28" s="16">
        <v>169.81</v>
      </c>
      <c r="R28" s="10">
        <v>6001.24</v>
      </c>
      <c r="S28" s="10">
        <v>2129.76</v>
      </c>
      <c r="T28" s="10">
        <v>105.59</v>
      </c>
    </row>
    <row r="29" s="1" customFormat="1" ht="13.5" spans="1:20">
      <c r="A29" s="9">
        <v>546</v>
      </c>
      <c r="B29" s="10" t="s">
        <v>378</v>
      </c>
      <c r="C29" s="10" t="s">
        <v>143</v>
      </c>
      <c r="D29" s="10">
        <v>12211</v>
      </c>
      <c r="E29" s="10" t="s">
        <v>400</v>
      </c>
      <c r="F29" s="10" t="s">
        <v>332</v>
      </c>
      <c r="G29" s="9">
        <v>0.2</v>
      </c>
      <c r="H29" s="10">
        <v>286440</v>
      </c>
      <c r="I29" s="13">
        <v>1.07155850439883</v>
      </c>
      <c r="J29" s="9">
        <v>16369</v>
      </c>
      <c r="K29" s="9">
        <v>292321.16</v>
      </c>
      <c r="L29" s="10">
        <v>97642.55</v>
      </c>
      <c r="M29" s="14">
        <f t="shared" si="0"/>
        <v>0.334024912873225</v>
      </c>
      <c r="N29" s="9">
        <v>27655.5</v>
      </c>
      <c r="O29" s="9">
        <v>8411.95</v>
      </c>
      <c r="P29" s="9">
        <v>30.42</v>
      </c>
      <c r="Q29" s="16">
        <v>168.95</v>
      </c>
      <c r="R29" s="10">
        <v>9925</v>
      </c>
      <c r="S29" s="10">
        <v>3855.01</v>
      </c>
      <c r="T29" s="10">
        <v>103.95</v>
      </c>
    </row>
    <row r="30" s="1" customFormat="1" ht="13.5" spans="1:20">
      <c r="A30" s="9">
        <v>103639</v>
      </c>
      <c r="B30" s="10" t="s">
        <v>378</v>
      </c>
      <c r="C30" s="10" t="s">
        <v>108</v>
      </c>
      <c r="D30" s="10">
        <v>12454</v>
      </c>
      <c r="E30" s="10" t="s">
        <v>401</v>
      </c>
      <c r="F30" s="10" t="s">
        <v>332</v>
      </c>
      <c r="G30" s="9">
        <v>0.2</v>
      </c>
      <c r="H30" s="10">
        <v>197780</v>
      </c>
      <c r="I30" s="13">
        <v>1.18878781979978</v>
      </c>
      <c r="J30" s="9">
        <v>12760</v>
      </c>
      <c r="K30" s="9">
        <v>213744.05</v>
      </c>
      <c r="L30" s="10">
        <v>68404.44</v>
      </c>
      <c r="M30" s="14">
        <f t="shared" si="0"/>
        <v>0.320029680358354</v>
      </c>
      <c r="N30" s="9">
        <v>21446.32</v>
      </c>
      <c r="O30" s="9">
        <v>5999.5</v>
      </c>
      <c r="P30" s="9">
        <v>27.97</v>
      </c>
      <c r="Q30" s="16">
        <v>168.07</v>
      </c>
      <c r="R30" s="10">
        <v>5577.96</v>
      </c>
      <c r="S30" s="10">
        <v>1873.02</v>
      </c>
      <c r="T30" s="10">
        <v>84.61</v>
      </c>
    </row>
    <row r="31" s="1" customFormat="1" ht="13.5" spans="1:20">
      <c r="A31" s="9">
        <v>578</v>
      </c>
      <c r="B31" s="10" t="s">
        <v>378</v>
      </c>
      <c r="C31" s="10" t="s">
        <v>17</v>
      </c>
      <c r="D31" s="10">
        <v>9331</v>
      </c>
      <c r="E31" s="10" t="s">
        <v>18</v>
      </c>
      <c r="F31" s="10" t="s">
        <v>395</v>
      </c>
      <c r="G31" s="9">
        <v>0.9</v>
      </c>
      <c r="H31" s="10">
        <v>286440</v>
      </c>
      <c r="I31" s="13">
        <v>1.2286818914956</v>
      </c>
      <c r="J31" s="9">
        <v>85932</v>
      </c>
      <c r="K31" s="9">
        <v>335184.42</v>
      </c>
      <c r="L31" s="10">
        <v>110723.08</v>
      </c>
      <c r="M31" s="14">
        <f t="shared" si="0"/>
        <v>0.330334804941113</v>
      </c>
      <c r="N31" s="9">
        <v>138645.34</v>
      </c>
      <c r="O31" s="9">
        <v>45900.01</v>
      </c>
      <c r="P31" s="9">
        <v>33.11</v>
      </c>
      <c r="Q31" s="16">
        <v>161.34</v>
      </c>
      <c r="R31" s="10">
        <v>14178.96</v>
      </c>
      <c r="S31" s="10">
        <v>4069.33</v>
      </c>
      <c r="T31" s="10">
        <v>148.5</v>
      </c>
    </row>
    <row r="32" s="1" customFormat="1" ht="13.5" spans="1:20">
      <c r="A32" s="9">
        <v>546</v>
      </c>
      <c r="B32" s="10" t="s">
        <v>378</v>
      </c>
      <c r="C32" s="10" t="s">
        <v>143</v>
      </c>
      <c r="D32" s="10">
        <v>12227</v>
      </c>
      <c r="E32" s="10" t="s">
        <v>402</v>
      </c>
      <c r="F32" s="10" t="s">
        <v>332</v>
      </c>
      <c r="G32" s="9">
        <v>0.2</v>
      </c>
      <c r="H32" s="10">
        <v>286440</v>
      </c>
      <c r="I32" s="13">
        <v>1.07155850439883</v>
      </c>
      <c r="J32" s="9">
        <v>16369</v>
      </c>
      <c r="K32" s="9">
        <v>292321.16</v>
      </c>
      <c r="L32" s="10">
        <v>97642.55</v>
      </c>
      <c r="M32" s="14">
        <f t="shared" si="0"/>
        <v>0.334024912873225</v>
      </c>
      <c r="N32" s="9">
        <v>26366.8</v>
      </c>
      <c r="O32" s="9">
        <v>8300.04</v>
      </c>
      <c r="P32" s="9">
        <v>31.48</v>
      </c>
      <c r="Q32" s="16">
        <v>161.08</v>
      </c>
      <c r="R32" s="10">
        <v>9925</v>
      </c>
      <c r="S32" s="10">
        <v>3855.01</v>
      </c>
      <c r="T32" s="10">
        <v>103.95</v>
      </c>
    </row>
    <row r="33" s="1" customFormat="1" ht="13.5" spans="1:20">
      <c r="A33" s="9">
        <v>359</v>
      </c>
      <c r="B33" s="10" t="s">
        <v>378</v>
      </c>
      <c r="C33" s="10" t="s">
        <v>190</v>
      </c>
      <c r="D33" s="10">
        <v>12482</v>
      </c>
      <c r="E33" s="10" t="s">
        <v>564</v>
      </c>
      <c r="F33" s="10" t="s">
        <v>565</v>
      </c>
      <c r="G33" s="9">
        <v>0.2</v>
      </c>
      <c r="H33" s="10">
        <v>200880</v>
      </c>
      <c r="I33" s="13">
        <v>0.777272849462366</v>
      </c>
      <c r="J33" s="9">
        <v>12555</v>
      </c>
      <c r="K33" s="9">
        <v>144572.75</v>
      </c>
      <c r="L33" s="10">
        <v>39604.25</v>
      </c>
      <c r="M33" s="14">
        <f t="shared" si="0"/>
        <v>0.273939936813819</v>
      </c>
      <c r="N33" s="9">
        <v>20093.65</v>
      </c>
      <c r="O33" s="9">
        <v>5822.71</v>
      </c>
      <c r="P33" s="9">
        <v>28.98</v>
      </c>
      <c r="Q33" s="16">
        <v>160.05</v>
      </c>
      <c r="R33" s="10">
        <v>3269.18</v>
      </c>
      <c r="S33" s="10">
        <v>1200.12</v>
      </c>
      <c r="T33" s="10">
        <v>48.82</v>
      </c>
    </row>
    <row r="34" s="1" customFormat="1" ht="13.5" spans="1:20">
      <c r="A34" s="9">
        <v>337</v>
      </c>
      <c r="B34" s="10" t="s">
        <v>378</v>
      </c>
      <c r="C34" s="10" t="s">
        <v>21</v>
      </c>
      <c r="D34" s="10">
        <v>12504</v>
      </c>
      <c r="E34" s="10" t="s">
        <v>403</v>
      </c>
      <c r="F34" s="10" t="s">
        <v>404</v>
      </c>
      <c r="G34" s="9">
        <v>0.1</v>
      </c>
      <c r="H34" s="10">
        <v>813750</v>
      </c>
      <c r="I34" s="13">
        <v>1.10311140645161</v>
      </c>
      <c r="J34" s="9">
        <v>9924</v>
      </c>
      <c r="K34" s="9">
        <v>854911.34</v>
      </c>
      <c r="L34" s="10">
        <v>213182.7</v>
      </c>
      <c r="M34" s="14">
        <f t="shared" si="0"/>
        <v>0.249362349082889</v>
      </c>
      <c r="N34" s="9">
        <v>15727.54</v>
      </c>
      <c r="O34" s="9">
        <v>4192.84</v>
      </c>
      <c r="P34" s="9">
        <v>26.66</v>
      </c>
      <c r="Q34" s="16">
        <v>158.48</v>
      </c>
      <c r="R34" s="10">
        <v>18796.07</v>
      </c>
      <c r="S34" s="10">
        <v>4746.22</v>
      </c>
      <c r="T34" s="10">
        <v>69.29</v>
      </c>
    </row>
    <row r="35" s="1" customFormat="1" ht="13.5" spans="1:20">
      <c r="A35" s="9">
        <v>337</v>
      </c>
      <c r="B35" s="10" t="s">
        <v>378</v>
      </c>
      <c r="C35" s="10" t="s">
        <v>21</v>
      </c>
      <c r="D35" s="10">
        <v>12503</v>
      </c>
      <c r="E35" s="10" t="s">
        <v>405</v>
      </c>
      <c r="F35" s="10" t="s">
        <v>404</v>
      </c>
      <c r="G35" s="9">
        <v>0.1</v>
      </c>
      <c r="H35" s="10">
        <v>813750</v>
      </c>
      <c r="I35" s="13">
        <v>1.10311140645161</v>
      </c>
      <c r="J35" s="9">
        <v>9924</v>
      </c>
      <c r="K35" s="9">
        <v>854911.34</v>
      </c>
      <c r="L35" s="10">
        <v>213182.7</v>
      </c>
      <c r="M35" s="14">
        <f t="shared" si="0"/>
        <v>0.249362349082889</v>
      </c>
      <c r="N35" s="9">
        <v>15556.54</v>
      </c>
      <c r="O35" s="9">
        <v>4530.29</v>
      </c>
      <c r="P35" s="9">
        <v>29.12</v>
      </c>
      <c r="Q35" s="16">
        <v>156.76</v>
      </c>
      <c r="R35" s="10">
        <v>18796.07</v>
      </c>
      <c r="S35" s="10">
        <v>4746.22</v>
      </c>
      <c r="T35" s="10">
        <v>69.29</v>
      </c>
    </row>
    <row r="36" s="1" customFormat="1" ht="13.5" spans="1:20">
      <c r="A36" s="9">
        <v>373</v>
      </c>
      <c r="B36" s="10" t="s">
        <v>378</v>
      </c>
      <c r="C36" s="10" t="s">
        <v>236</v>
      </c>
      <c r="D36" s="10">
        <v>12507</v>
      </c>
      <c r="E36" s="10" t="s">
        <v>566</v>
      </c>
      <c r="F36" s="10" t="s">
        <v>332</v>
      </c>
      <c r="G36" s="9">
        <v>0.2</v>
      </c>
      <c r="H36" s="10">
        <v>286440</v>
      </c>
      <c r="I36" s="13">
        <v>0.896444061583578</v>
      </c>
      <c r="J36" s="9">
        <v>21218</v>
      </c>
      <c r="K36" s="9">
        <v>244549.94</v>
      </c>
      <c r="L36" s="10">
        <v>69771.82</v>
      </c>
      <c r="M36" s="14">
        <f t="shared" si="0"/>
        <v>0.285307041989051</v>
      </c>
      <c r="N36" s="9">
        <v>33165.89</v>
      </c>
      <c r="O36" s="9">
        <v>9397.99</v>
      </c>
      <c r="P36" s="9">
        <v>28.34</v>
      </c>
      <c r="Q36" s="16">
        <v>156.31</v>
      </c>
      <c r="R36" s="10">
        <v>16068.69</v>
      </c>
      <c r="S36" s="10">
        <v>3477.22</v>
      </c>
      <c r="T36" s="10">
        <v>168.29</v>
      </c>
    </row>
    <row r="37" s="1" customFormat="1" ht="13.5" spans="1:20">
      <c r="A37" s="9">
        <v>106066</v>
      </c>
      <c r="B37" s="10" t="s">
        <v>378</v>
      </c>
      <c r="C37" s="10" t="s">
        <v>379</v>
      </c>
      <c r="D37" s="10">
        <v>998841</v>
      </c>
      <c r="E37" s="10" t="s">
        <v>406</v>
      </c>
      <c r="F37" s="10" t="s">
        <v>381</v>
      </c>
      <c r="G37" s="9">
        <v>0.04</v>
      </c>
      <c r="H37" s="10">
        <v>170500</v>
      </c>
      <c r="I37" s="13">
        <v>1.33597916129032</v>
      </c>
      <c r="J37" s="9">
        <v>509</v>
      </c>
      <c r="K37" s="9">
        <v>207076.77</v>
      </c>
      <c r="L37" s="10">
        <v>70962.22</v>
      </c>
      <c r="M37" s="14">
        <f t="shared" si="0"/>
        <v>0.3426855653582</v>
      </c>
      <c r="N37" s="9">
        <v>783.99</v>
      </c>
      <c r="O37" s="9">
        <v>284.1</v>
      </c>
      <c r="P37" s="9">
        <v>36.24</v>
      </c>
      <c r="Q37" s="16">
        <v>154.03</v>
      </c>
      <c r="R37" s="10">
        <v>6001.24</v>
      </c>
      <c r="S37" s="10">
        <v>2129.76</v>
      </c>
      <c r="T37" s="10">
        <v>105.59</v>
      </c>
    </row>
    <row r="38" s="1" customFormat="1" ht="13.5" spans="1:20">
      <c r="A38" s="9">
        <v>347</v>
      </c>
      <c r="B38" s="10" t="s">
        <v>378</v>
      </c>
      <c r="C38" s="10" t="s">
        <v>119</v>
      </c>
      <c r="D38" s="10">
        <v>12500</v>
      </c>
      <c r="E38" s="10" t="s">
        <v>407</v>
      </c>
      <c r="F38" s="10" t="s">
        <v>408</v>
      </c>
      <c r="G38" s="9">
        <v>0.2</v>
      </c>
      <c r="H38" s="10">
        <v>156860</v>
      </c>
      <c r="I38" s="13">
        <v>1.05684649368864</v>
      </c>
      <c r="J38" s="9">
        <v>10458</v>
      </c>
      <c r="K38" s="9">
        <v>150706.31</v>
      </c>
      <c r="L38" s="10">
        <v>44835.56</v>
      </c>
      <c r="M38" s="14">
        <f t="shared" si="0"/>
        <v>0.297502871644857</v>
      </c>
      <c r="N38" s="9">
        <v>16015.51</v>
      </c>
      <c r="O38" s="9">
        <v>4849.02</v>
      </c>
      <c r="P38" s="9">
        <v>30.28</v>
      </c>
      <c r="Q38" s="16">
        <v>153.14</v>
      </c>
      <c r="R38" s="10">
        <v>4454.03</v>
      </c>
      <c r="S38" s="10">
        <v>1587.44</v>
      </c>
      <c r="T38" s="10">
        <v>85.18</v>
      </c>
    </row>
    <row r="39" s="1" customFormat="1" ht="13.5" spans="1:20">
      <c r="A39" s="9">
        <v>359</v>
      </c>
      <c r="B39" s="10" t="s">
        <v>378</v>
      </c>
      <c r="C39" s="10" t="s">
        <v>190</v>
      </c>
      <c r="D39" s="10">
        <v>11231</v>
      </c>
      <c r="E39" s="10" t="s">
        <v>567</v>
      </c>
      <c r="F39" s="10" t="s">
        <v>395</v>
      </c>
      <c r="G39" s="9">
        <v>0.9</v>
      </c>
      <c r="H39" s="10">
        <v>200880</v>
      </c>
      <c r="I39" s="13">
        <v>0.777272849462366</v>
      </c>
      <c r="J39" s="9">
        <v>23692.5</v>
      </c>
      <c r="K39" s="9">
        <v>144572.75</v>
      </c>
      <c r="L39" s="10">
        <v>39604.25</v>
      </c>
      <c r="M39" s="14">
        <f t="shared" si="0"/>
        <v>0.273939936813819</v>
      </c>
      <c r="N39" s="9">
        <v>36042.6</v>
      </c>
      <c r="O39" s="9">
        <v>11104.72</v>
      </c>
      <c r="P39" s="9">
        <v>30.81</v>
      </c>
      <c r="Q39" s="16">
        <v>152.13</v>
      </c>
      <c r="R39" s="10">
        <v>3269.18</v>
      </c>
      <c r="S39" s="10">
        <v>1200.12</v>
      </c>
      <c r="T39" s="10">
        <v>48.82</v>
      </c>
    </row>
    <row r="40" s="1" customFormat="1" ht="13.5" spans="1:20">
      <c r="A40" s="9">
        <v>105396</v>
      </c>
      <c r="B40" s="10" t="s">
        <v>378</v>
      </c>
      <c r="C40" s="10" t="s">
        <v>299</v>
      </c>
      <c r="D40" s="10">
        <v>12481</v>
      </c>
      <c r="E40" s="10" t="s">
        <v>568</v>
      </c>
      <c r="F40" s="10" t="s">
        <v>332</v>
      </c>
      <c r="G40" s="9">
        <v>0.2</v>
      </c>
      <c r="H40" s="10">
        <v>114080</v>
      </c>
      <c r="I40" s="13">
        <v>0.823378326612903</v>
      </c>
      <c r="J40" s="9">
        <v>10865</v>
      </c>
      <c r="K40" s="9">
        <v>81679.13</v>
      </c>
      <c r="L40" s="10">
        <v>25700.26</v>
      </c>
      <c r="M40" s="14">
        <f t="shared" si="0"/>
        <v>0.314649041927846</v>
      </c>
      <c r="N40" s="9">
        <v>15696.9</v>
      </c>
      <c r="O40" s="9">
        <v>4895.29</v>
      </c>
      <c r="P40" s="9">
        <v>31.19</v>
      </c>
      <c r="Q40" s="16">
        <v>144.47</v>
      </c>
      <c r="R40" s="10">
        <v>3434.81</v>
      </c>
      <c r="S40" s="10">
        <v>965.85</v>
      </c>
      <c r="T40" s="10">
        <v>90.33</v>
      </c>
    </row>
    <row r="41" s="1" customFormat="1" ht="13.5" spans="1:20">
      <c r="A41" s="9">
        <v>517</v>
      </c>
      <c r="B41" s="10" t="s">
        <v>378</v>
      </c>
      <c r="C41" s="10" t="s">
        <v>92</v>
      </c>
      <c r="D41" s="10">
        <v>12505</v>
      </c>
      <c r="E41" s="10" t="s">
        <v>409</v>
      </c>
      <c r="F41" s="10" t="s">
        <v>410</v>
      </c>
      <c r="G41" s="9">
        <v>0.2</v>
      </c>
      <c r="H41" s="10">
        <v>682000</v>
      </c>
      <c r="I41" s="13">
        <v>1.17578819354839</v>
      </c>
      <c r="J41" s="9">
        <v>37200</v>
      </c>
      <c r="K41" s="9">
        <v>728988.68</v>
      </c>
      <c r="L41" s="10">
        <v>167956.39</v>
      </c>
      <c r="M41" s="14">
        <f t="shared" si="0"/>
        <v>0.230396430847184</v>
      </c>
      <c r="N41" s="9">
        <v>53495.69</v>
      </c>
      <c r="O41" s="9">
        <v>16481.93</v>
      </c>
      <c r="P41" s="9">
        <v>30.81</v>
      </c>
      <c r="Q41" s="16">
        <v>143.81</v>
      </c>
      <c r="R41" s="10">
        <v>28133.64</v>
      </c>
      <c r="S41" s="10">
        <v>6790.3</v>
      </c>
      <c r="T41" s="10">
        <v>123.76</v>
      </c>
    </row>
    <row r="42" s="1" customFormat="1" ht="13.5" spans="1:20">
      <c r="A42" s="9">
        <v>329</v>
      </c>
      <c r="B42" s="10" t="s">
        <v>569</v>
      </c>
      <c r="C42" s="10" t="s">
        <v>64</v>
      </c>
      <c r="D42" s="10">
        <v>9988</v>
      </c>
      <c r="E42" s="10" t="s">
        <v>63</v>
      </c>
      <c r="F42" s="10" t="s">
        <v>395</v>
      </c>
      <c r="G42" s="9">
        <v>0.9</v>
      </c>
      <c r="H42" s="10">
        <v>174096</v>
      </c>
      <c r="I42" s="13">
        <v>0.896326799007444</v>
      </c>
      <c r="J42" s="9">
        <v>42348</v>
      </c>
      <c r="K42" s="9">
        <v>144487.88</v>
      </c>
      <c r="L42" s="10">
        <v>36561.49</v>
      </c>
      <c r="M42" s="14">
        <f t="shared" si="0"/>
        <v>0.253041916041678</v>
      </c>
      <c r="N42" s="9">
        <v>60764.87</v>
      </c>
      <c r="O42" s="9">
        <v>16011.89</v>
      </c>
      <c r="P42" s="9">
        <v>26.35</v>
      </c>
      <c r="Q42" s="16">
        <v>143.49</v>
      </c>
      <c r="R42" s="10">
        <v>3092.57</v>
      </c>
      <c r="S42" s="10">
        <v>667.66</v>
      </c>
      <c r="T42" s="10">
        <v>53.29</v>
      </c>
    </row>
    <row r="43" s="1" customFormat="1" ht="13.5" spans="1:20">
      <c r="A43" s="9">
        <v>106066</v>
      </c>
      <c r="B43" s="10" t="s">
        <v>378</v>
      </c>
      <c r="C43" s="10" t="s">
        <v>379</v>
      </c>
      <c r="D43" s="10">
        <v>998836</v>
      </c>
      <c r="E43" s="10" t="s">
        <v>411</v>
      </c>
      <c r="F43" s="10" t="s">
        <v>381</v>
      </c>
      <c r="G43" s="9">
        <v>1.3</v>
      </c>
      <c r="H43" s="10">
        <v>170500</v>
      </c>
      <c r="I43" s="13">
        <v>1.33597916129032</v>
      </c>
      <c r="J43" s="9">
        <v>16541</v>
      </c>
      <c r="K43" s="9">
        <v>207076.77</v>
      </c>
      <c r="L43" s="10">
        <v>70962.22</v>
      </c>
      <c r="M43" s="14">
        <f t="shared" si="0"/>
        <v>0.3426855653582</v>
      </c>
      <c r="N43" s="9">
        <v>23396.7</v>
      </c>
      <c r="O43" s="9">
        <v>7886</v>
      </c>
      <c r="P43" s="9">
        <v>33.71</v>
      </c>
      <c r="Q43" s="16">
        <v>141.45</v>
      </c>
      <c r="R43" s="10">
        <v>6001.24</v>
      </c>
      <c r="S43" s="10">
        <v>2129.76</v>
      </c>
      <c r="T43" s="10">
        <v>105.59</v>
      </c>
    </row>
    <row r="44" s="1" customFormat="1" ht="13.5" spans="1:20">
      <c r="A44" s="9">
        <v>343</v>
      </c>
      <c r="B44" s="10" t="s">
        <v>378</v>
      </c>
      <c r="C44" s="10" t="s">
        <v>150</v>
      </c>
      <c r="D44" s="10">
        <v>7583</v>
      </c>
      <c r="E44" s="10" t="s">
        <v>149</v>
      </c>
      <c r="F44" s="10" t="s">
        <v>395</v>
      </c>
      <c r="G44" s="9">
        <v>0.9</v>
      </c>
      <c r="H44" s="10">
        <v>585900</v>
      </c>
      <c r="I44" s="13">
        <v>0.878431218637993</v>
      </c>
      <c r="J44" s="9">
        <v>103394</v>
      </c>
      <c r="K44" s="9">
        <v>490164.62</v>
      </c>
      <c r="L44" s="10">
        <v>130038.36</v>
      </c>
      <c r="M44" s="14">
        <f t="shared" si="0"/>
        <v>0.265295279777639</v>
      </c>
      <c r="N44" s="9">
        <v>146117.87</v>
      </c>
      <c r="O44" s="9">
        <v>41725.32</v>
      </c>
      <c r="P44" s="9">
        <v>28.56</v>
      </c>
      <c r="Q44" s="16">
        <v>141.32</v>
      </c>
      <c r="R44" s="10">
        <v>14652.77</v>
      </c>
      <c r="S44" s="10">
        <v>3818.49</v>
      </c>
      <c r="T44" s="10">
        <v>75.03</v>
      </c>
    </row>
    <row r="45" s="1" customFormat="1" ht="13.5" spans="1:20">
      <c r="A45" s="9">
        <v>104428</v>
      </c>
      <c r="B45" s="10" t="s">
        <v>396</v>
      </c>
      <c r="C45" s="10" t="s">
        <v>19</v>
      </c>
      <c r="D45" s="10">
        <v>6472</v>
      </c>
      <c r="E45" s="10" t="s">
        <v>20</v>
      </c>
      <c r="F45" s="10" t="s">
        <v>395</v>
      </c>
      <c r="G45" s="9">
        <v>0.9</v>
      </c>
      <c r="H45" s="10">
        <v>145500</v>
      </c>
      <c r="I45" s="13">
        <v>1.08148745519713</v>
      </c>
      <c r="J45" s="9">
        <v>45156</v>
      </c>
      <c r="K45" s="9">
        <v>150867.5</v>
      </c>
      <c r="L45" s="10">
        <v>41196.56</v>
      </c>
      <c r="M45" s="14">
        <f t="shared" si="0"/>
        <v>0.27306451024906</v>
      </c>
      <c r="N45" s="9">
        <v>63808.67</v>
      </c>
      <c r="O45" s="9">
        <v>18072.17</v>
      </c>
      <c r="P45" s="9">
        <v>28.32</v>
      </c>
      <c r="Q45" s="16">
        <v>141.31</v>
      </c>
      <c r="R45" s="10">
        <v>4815.6</v>
      </c>
      <c r="S45" s="10">
        <v>1577.76</v>
      </c>
      <c r="T45" s="10">
        <v>99.29</v>
      </c>
    </row>
    <row r="46" s="1" customFormat="1" ht="13.5" spans="1:20">
      <c r="A46" s="9">
        <v>377</v>
      </c>
      <c r="B46" s="10" t="s">
        <v>378</v>
      </c>
      <c r="C46" s="10" t="s">
        <v>277</v>
      </c>
      <c r="D46" s="10">
        <v>12464</v>
      </c>
      <c r="E46" s="10" t="s">
        <v>570</v>
      </c>
      <c r="F46" s="10" t="s">
        <v>571</v>
      </c>
      <c r="G46" s="9">
        <v>0.2</v>
      </c>
      <c r="H46" s="10">
        <v>251100</v>
      </c>
      <c r="I46" s="13">
        <v>0.862267956989247</v>
      </c>
      <c r="J46" s="9">
        <v>17317.2</v>
      </c>
      <c r="K46" s="9">
        <v>200477.3</v>
      </c>
      <c r="L46" s="10">
        <v>62089.54</v>
      </c>
      <c r="M46" s="14">
        <f t="shared" si="0"/>
        <v>0.309708580472702</v>
      </c>
      <c r="N46" s="9">
        <v>24344.04</v>
      </c>
      <c r="O46" s="9">
        <v>8202.37</v>
      </c>
      <c r="P46" s="9">
        <v>33.69</v>
      </c>
      <c r="Q46" s="16">
        <v>140.58</v>
      </c>
      <c r="R46" s="10">
        <v>5993.65</v>
      </c>
      <c r="S46" s="10">
        <v>1737.12</v>
      </c>
      <c r="T46" s="10">
        <v>71.61</v>
      </c>
    </row>
    <row r="47" s="1" customFormat="1" ht="13.5" spans="1:20">
      <c r="A47" s="9">
        <v>572</v>
      </c>
      <c r="B47" s="10" t="s">
        <v>389</v>
      </c>
      <c r="C47" s="10" t="s">
        <v>70</v>
      </c>
      <c r="D47" s="10">
        <v>12466</v>
      </c>
      <c r="E47" s="10" t="s">
        <v>572</v>
      </c>
      <c r="F47" s="10" t="s">
        <v>410</v>
      </c>
      <c r="G47" s="9">
        <v>0.1</v>
      </c>
      <c r="H47" s="10">
        <v>197780</v>
      </c>
      <c r="I47" s="13">
        <v>0.954448887652948</v>
      </c>
      <c r="J47" s="9">
        <v>7780</v>
      </c>
      <c r="K47" s="9">
        <v>171609.91</v>
      </c>
      <c r="L47" s="10">
        <v>50109.75</v>
      </c>
      <c r="M47" s="14">
        <f t="shared" si="0"/>
        <v>0.291997997085366</v>
      </c>
      <c r="N47" s="9">
        <v>10911.67</v>
      </c>
      <c r="O47" s="9">
        <v>3165.56</v>
      </c>
      <c r="P47" s="9">
        <v>29.01</v>
      </c>
      <c r="Q47" s="16">
        <v>140.25</v>
      </c>
      <c r="R47" s="10">
        <v>6828.33</v>
      </c>
      <c r="S47" s="10">
        <v>1551.89</v>
      </c>
      <c r="T47" s="10">
        <v>103.57</v>
      </c>
    </row>
    <row r="48" s="1" customFormat="1" ht="13.5" spans="1:20">
      <c r="A48" s="9">
        <v>347</v>
      </c>
      <c r="B48" s="10" t="s">
        <v>378</v>
      </c>
      <c r="C48" s="10" t="s">
        <v>119</v>
      </c>
      <c r="D48" s="10">
        <v>12528</v>
      </c>
      <c r="E48" s="10" t="s">
        <v>412</v>
      </c>
      <c r="F48" s="10" t="s">
        <v>413</v>
      </c>
      <c r="G48" s="9">
        <v>0.2</v>
      </c>
      <c r="H48" s="10">
        <v>156860</v>
      </c>
      <c r="I48" s="13">
        <v>1.05684649368864</v>
      </c>
      <c r="J48" s="9">
        <v>10458</v>
      </c>
      <c r="K48" s="9">
        <v>150706.31</v>
      </c>
      <c r="L48" s="10">
        <v>44835.56</v>
      </c>
      <c r="M48" s="14">
        <f t="shared" si="0"/>
        <v>0.297502871644857</v>
      </c>
      <c r="N48" s="9">
        <v>14547.53</v>
      </c>
      <c r="O48" s="9">
        <v>3325.44</v>
      </c>
      <c r="P48" s="9">
        <v>22.86</v>
      </c>
      <c r="Q48" s="16">
        <v>139.1</v>
      </c>
      <c r="R48" s="10">
        <v>4454.03</v>
      </c>
      <c r="S48" s="10">
        <v>1587.44</v>
      </c>
      <c r="T48" s="10">
        <v>85.18</v>
      </c>
    </row>
    <row r="49" s="1" customFormat="1" ht="13.5" spans="1:20">
      <c r="A49" s="9">
        <v>351</v>
      </c>
      <c r="B49" s="10" t="s">
        <v>439</v>
      </c>
      <c r="C49" s="10" t="s">
        <v>66</v>
      </c>
      <c r="D49" s="10">
        <v>12408</v>
      </c>
      <c r="E49" s="10" t="s">
        <v>65</v>
      </c>
      <c r="F49" s="10" t="s">
        <v>435</v>
      </c>
      <c r="G49" s="9">
        <v>0.6</v>
      </c>
      <c r="H49" s="10">
        <v>184140</v>
      </c>
      <c r="I49" s="13">
        <v>0.902883343108504</v>
      </c>
      <c r="J49" s="9">
        <v>14880</v>
      </c>
      <c r="K49" s="9">
        <v>153941.61</v>
      </c>
      <c r="L49" s="10">
        <v>49015.25</v>
      </c>
      <c r="M49" s="14">
        <f t="shared" si="0"/>
        <v>0.318401567971129</v>
      </c>
      <c r="N49" s="9">
        <v>20451.37</v>
      </c>
      <c r="O49" s="9">
        <v>7062.45</v>
      </c>
      <c r="P49" s="9">
        <v>34.53</v>
      </c>
      <c r="Q49" s="16">
        <v>137.44</v>
      </c>
      <c r="R49" s="10">
        <v>5198.44</v>
      </c>
      <c r="S49" s="10">
        <v>2012.97</v>
      </c>
      <c r="T49" s="10">
        <v>84.69</v>
      </c>
    </row>
    <row r="50" s="1" customFormat="1" ht="13.5" spans="1:20">
      <c r="A50" s="9">
        <v>578</v>
      </c>
      <c r="B50" s="10" t="s">
        <v>378</v>
      </c>
      <c r="C50" s="10" t="s">
        <v>17</v>
      </c>
      <c r="D50" s="10">
        <v>12472</v>
      </c>
      <c r="E50" s="10" t="s">
        <v>414</v>
      </c>
      <c r="F50" s="10" t="s">
        <v>332</v>
      </c>
      <c r="G50" s="9">
        <v>0.2</v>
      </c>
      <c r="H50" s="10">
        <v>286440</v>
      </c>
      <c r="I50" s="13">
        <v>1.2286818914956</v>
      </c>
      <c r="J50" s="9">
        <v>19096</v>
      </c>
      <c r="K50" s="9">
        <v>335184.42</v>
      </c>
      <c r="L50" s="10">
        <v>110723.08</v>
      </c>
      <c r="M50" s="14">
        <f t="shared" si="0"/>
        <v>0.330334804941113</v>
      </c>
      <c r="N50" s="9">
        <v>26001.7</v>
      </c>
      <c r="O50" s="9">
        <v>7761.12</v>
      </c>
      <c r="P50" s="9">
        <v>29.85</v>
      </c>
      <c r="Q50" s="16">
        <v>136.16</v>
      </c>
      <c r="R50" s="10">
        <v>14178.96</v>
      </c>
      <c r="S50" s="10">
        <v>4069.33</v>
      </c>
      <c r="T50" s="10">
        <v>148.5</v>
      </c>
    </row>
    <row r="51" s="1" customFormat="1" ht="13.5" spans="1:20">
      <c r="A51" s="9">
        <v>337</v>
      </c>
      <c r="B51" s="10" t="s">
        <v>378</v>
      </c>
      <c r="C51" s="10" t="s">
        <v>21</v>
      </c>
      <c r="D51" s="10">
        <v>6965</v>
      </c>
      <c r="E51" s="10" t="s">
        <v>22</v>
      </c>
      <c r="F51" s="10" t="s">
        <v>397</v>
      </c>
      <c r="G51" s="9">
        <v>1</v>
      </c>
      <c r="H51" s="10">
        <v>813750</v>
      </c>
      <c r="I51" s="13">
        <v>1.10311140645161</v>
      </c>
      <c r="J51" s="9">
        <v>99238</v>
      </c>
      <c r="K51" s="9">
        <v>854911.34</v>
      </c>
      <c r="L51" s="10">
        <v>213182.7</v>
      </c>
      <c r="M51" s="14">
        <f t="shared" si="0"/>
        <v>0.249362349082889</v>
      </c>
      <c r="N51" s="9">
        <v>134919.15</v>
      </c>
      <c r="O51" s="9">
        <v>34912.43</v>
      </c>
      <c r="P51" s="9">
        <v>25.88</v>
      </c>
      <c r="Q51" s="16">
        <v>135.96</v>
      </c>
      <c r="R51" s="10">
        <v>18796.07</v>
      </c>
      <c r="S51" s="10">
        <v>4746.22</v>
      </c>
      <c r="T51" s="10">
        <v>69.29</v>
      </c>
    </row>
    <row r="52" s="1" customFormat="1" ht="13.5" spans="1:20">
      <c r="A52" s="9">
        <v>107829</v>
      </c>
      <c r="B52" s="10" t="s">
        <v>378</v>
      </c>
      <c r="C52" s="10" t="s">
        <v>202</v>
      </c>
      <c r="D52" s="10">
        <v>12461</v>
      </c>
      <c r="E52" s="10" t="s">
        <v>573</v>
      </c>
      <c r="F52" s="10" t="s">
        <v>332</v>
      </c>
      <c r="G52" s="9">
        <v>0.2</v>
      </c>
      <c r="H52" s="10">
        <v>71300</v>
      </c>
      <c r="I52" s="13">
        <v>0.738908709677419</v>
      </c>
      <c r="J52" s="9">
        <v>6200</v>
      </c>
      <c r="K52" s="9">
        <v>45812.34</v>
      </c>
      <c r="L52" s="10">
        <v>13329.16</v>
      </c>
      <c r="M52" s="14">
        <f t="shared" si="0"/>
        <v>0.290951302640293</v>
      </c>
      <c r="N52" s="9">
        <v>8321.13</v>
      </c>
      <c r="O52" s="9">
        <v>2398.52</v>
      </c>
      <c r="P52" s="9">
        <v>28.82</v>
      </c>
      <c r="Q52" s="16">
        <v>134.21</v>
      </c>
      <c r="R52" s="10">
        <v>1210.45</v>
      </c>
      <c r="S52" s="10">
        <v>367.25</v>
      </c>
      <c r="T52" s="10">
        <v>50.93</v>
      </c>
    </row>
    <row r="53" s="1" customFormat="1" ht="13.5" spans="1:20">
      <c r="A53" s="9">
        <v>578</v>
      </c>
      <c r="B53" s="10" t="s">
        <v>378</v>
      </c>
      <c r="C53" s="10" t="s">
        <v>17</v>
      </c>
      <c r="D53" s="10">
        <v>12465</v>
      </c>
      <c r="E53" s="10" t="s">
        <v>415</v>
      </c>
      <c r="F53" s="10" t="s">
        <v>332</v>
      </c>
      <c r="G53" s="9">
        <v>0.2</v>
      </c>
      <c r="H53" s="10">
        <v>286440</v>
      </c>
      <c r="I53" s="13">
        <v>1.2286818914956</v>
      </c>
      <c r="J53" s="9">
        <v>19096</v>
      </c>
      <c r="K53" s="9">
        <v>335184.42</v>
      </c>
      <c r="L53" s="10">
        <v>110723.08</v>
      </c>
      <c r="M53" s="14">
        <f t="shared" si="0"/>
        <v>0.330334804941113</v>
      </c>
      <c r="N53" s="9">
        <v>25144.01</v>
      </c>
      <c r="O53" s="9">
        <v>6511.37</v>
      </c>
      <c r="P53" s="9">
        <v>25.9</v>
      </c>
      <c r="Q53" s="16">
        <v>131.67</v>
      </c>
      <c r="R53" s="10">
        <v>14178.96</v>
      </c>
      <c r="S53" s="10">
        <v>4069.33</v>
      </c>
      <c r="T53" s="10">
        <v>148.5</v>
      </c>
    </row>
    <row r="54" s="1" customFormat="1" ht="13.5" spans="1:20">
      <c r="A54" s="9">
        <v>737</v>
      </c>
      <c r="B54" s="10" t="s">
        <v>378</v>
      </c>
      <c r="C54" s="10" t="s">
        <v>136</v>
      </c>
      <c r="D54" s="10">
        <v>12475</v>
      </c>
      <c r="E54" s="10" t="s">
        <v>574</v>
      </c>
      <c r="F54" s="10" t="s">
        <v>575</v>
      </c>
      <c r="G54" s="9">
        <v>0.2</v>
      </c>
      <c r="H54" s="10">
        <v>217620</v>
      </c>
      <c r="I54" s="13">
        <v>0.764933498759305</v>
      </c>
      <c r="J54" s="9">
        <v>16740</v>
      </c>
      <c r="K54" s="9">
        <v>154134.1</v>
      </c>
      <c r="L54" s="10">
        <v>45829.21</v>
      </c>
      <c r="M54" s="14">
        <f t="shared" si="0"/>
        <v>0.297333361014857</v>
      </c>
      <c r="N54" s="9">
        <v>21990.34</v>
      </c>
      <c r="O54" s="9">
        <v>6087.16</v>
      </c>
      <c r="P54" s="9">
        <v>27.68</v>
      </c>
      <c r="Q54" s="16">
        <v>131.36</v>
      </c>
      <c r="R54" s="10">
        <v>7382.74</v>
      </c>
      <c r="S54" s="10">
        <v>1944.74</v>
      </c>
      <c r="T54" s="10">
        <v>101.77</v>
      </c>
    </row>
    <row r="55" s="1" customFormat="1" ht="13.5" spans="1:20">
      <c r="A55" s="9">
        <v>377</v>
      </c>
      <c r="B55" s="10" t="s">
        <v>378</v>
      </c>
      <c r="C55" s="10" t="s">
        <v>277</v>
      </c>
      <c r="D55" s="10">
        <v>12498</v>
      </c>
      <c r="E55" s="10" t="s">
        <v>576</v>
      </c>
      <c r="F55" s="10" t="s">
        <v>571</v>
      </c>
      <c r="G55" s="9">
        <v>0.2</v>
      </c>
      <c r="H55" s="10">
        <v>251100</v>
      </c>
      <c r="I55" s="13">
        <v>0.862267956989247</v>
      </c>
      <c r="J55" s="9">
        <v>17317.2</v>
      </c>
      <c r="K55" s="9">
        <v>200477.3</v>
      </c>
      <c r="L55" s="10">
        <v>62089.54</v>
      </c>
      <c r="M55" s="14">
        <f t="shared" si="0"/>
        <v>0.309708580472702</v>
      </c>
      <c r="N55" s="9">
        <v>22678.49</v>
      </c>
      <c r="O55" s="9">
        <v>7233.09</v>
      </c>
      <c r="P55" s="9">
        <v>31.89</v>
      </c>
      <c r="Q55" s="16">
        <v>130.96</v>
      </c>
      <c r="R55" s="10">
        <v>5993.65</v>
      </c>
      <c r="S55" s="10">
        <v>1737.12</v>
      </c>
      <c r="T55" s="10">
        <v>71.61</v>
      </c>
    </row>
    <row r="56" s="1" customFormat="1" ht="13.5" spans="1:20">
      <c r="A56" s="9">
        <v>727</v>
      </c>
      <c r="B56" s="10" t="s">
        <v>378</v>
      </c>
      <c r="C56" s="10" t="s">
        <v>62</v>
      </c>
      <c r="D56" s="10">
        <v>12513</v>
      </c>
      <c r="E56" s="10" t="s">
        <v>416</v>
      </c>
      <c r="F56" s="10" t="s">
        <v>417</v>
      </c>
      <c r="G56" s="9">
        <v>0.2</v>
      </c>
      <c r="H56" s="10">
        <v>146630</v>
      </c>
      <c r="I56" s="13">
        <v>1.00777614403601</v>
      </c>
      <c r="J56" s="9">
        <v>10862</v>
      </c>
      <c r="K56" s="9">
        <v>134336.56</v>
      </c>
      <c r="L56" s="10">
        <v>37685.68</v>
      </c>
      <c r="M56" s="14">
        <f t="shared" si="0"/>
        <v>0.280531822461436</v>
      </c>
      <c r="N56" s="9">
        <v>14192.92</v>
      </c>
      <c r="O56" s="9">
        <v>3094.65</v>
      </c>
      <c r="P56" s="9">
        <v>21.8</v>
      </c>
      <c r="Q56" s="16">
        <v>130.67</v>
      </c>
      <c r="R56" s="10">
        <v>4034.54</v>
      </c>
      <c r="S56" s="10">
        <v>1139.16</v>
      </c>
      <c r="T56" s="10">
        <v>82.55</v>
      </c>
    </row>
    <row r="57" s="1" customFormat="1" ht="13.5" spans="1:20">
      <c r="A57" s="9">
        <v>712</v>
      </c>
      <c r="B57" s="10" t="s">
        <v>378</v>
      </c>
      <c r="C57" s="10" t="s">
        <v>83</v>
      </c>
      <c r="D57" s="10">
        <v>8972</v>
      </c>
      <c r="E57" s="10" t="s">
        <v>82</v>
      </c>
      <c r="F57" s="10" t="s">
        <v>381</v>
      </c>
      <c r="G57" s="9">
        <v>1</v>
      </c>
      <c r="H57" s="10">
        <v>406875</v>
      </c>
      <c r="I57" s="13">
        <v>0.953243122580645</v>
      </c>
      <c r="J57" s="9">
        <v>90416</v>
      </c>
      <c r="K57" s="9">
        <v>369381.71</v>
      </c>
      <c r="L57" s="10">
        <v>115032.69</v>
      </c>
      <c r="M57" s="14">
        <f t="shared" si="0"/>
        <v>0.31141956108222</v>
      </c>
      <c r="N57" s="9">
        <v>117719.39</v>
      </c>
      <c r="O57" s="9">
        <v>35042.62</v>
      </c>
      <c r="P57" s="9">
        <v>29.77</v>
      </c>
      <c r="Q57" s="16">
        <v>130.2</v>
      </c>
      <c r="R57" s="10">
        <v>11014.83</v>
      </c>
      <c r="S57" s="10">
        <v>3643.31</v>
      </c>
      <c r="T57" s="10">
        <v>81.22</v>
      </c>
    </row>
    <row r="58" s="1" customFormat="1" ht="13.5" spans="1:20">
      <c r="A58" s="9">
        <v>106066</v>
      </c>
      <c r="B58" s="10" t="s">
        <v>378</v>
      </c>
      <c r="C58" s="10" t="s">
        <v>379</v>
      </c>
      <c r="D58" s="10">
        <v>998827</v>
      </c>
      <c r="E58" s="10" t="s">
        <v>418</v>
      </c>
      <c r="F58" s="10" t="s">
        <v>395</v>
      </c>
      <c r="G58" s="9">
        <v>0.04</v>
      </c>
      <c r="H58" s="10">
        <v>170500</v>
      </c>
      <c r="I58" s="13">
        <v>1.33597916129032</v>
      </c>
      <c r="J58" s="9">
        <v>510</v>
      </c>
      <c r="K58" s="9">
        <v>207076.77</v>
      </c>
      <c r="L58" s="10">
        <v>70962.22</v>
      </c>
      <c r="M58" s="14">
        <f t="shared" si="0"/>
        <v>0.3426855653582</v>
      </c>
      <c r="N58" s="9">
        <v>662.28</v>
      </c>
      <c r="O58" s="9">
        <v>217.59</v>
      </c>
      <c r="P58" s="9">
        <v>32.85</v>
      </c>
      <c r="Q58" s="16">
        <v>129.86</v>
      </c>
      <c r="R58" s="10">
        <v>6001.24</v>
      </c>
      <c r="S58" s="10">
        <v>2129.76</v>
      </c>
      <c r="T58" s="10">
        <v>105.59</v>
      </c>
    </row>
    <row r="59" s="1" customFormat="1" ht="13.5" spans="1:20">
      <c r="A59" s="9">
        <v>106066</v>
      </c>
      <c r="B59" s="10" t="s">
        <v>378</v>
      </c>
      <c r="C59" s="10" t="s">
        <v>379</v>
      </c>
      <c r="D59" s="10">
        <v>995590</v>
      </c>
      <c r="E59" s="10" t="s">
        <v>419</v>
      </c>
      <c r="F59" s="10" t="s">
        <v>381</v>
      </c>
      <c r="G59" s="9">
        <v>1.3</v>
      </c>
      <c r="H59" s="10">
        <v>170500</v>
      </c>
      <c r="I59" s="13">
        <v>1.33597916129032</v>
      </c>
      <c r="J59" s="9">
        <v>16541</v>
      </c>
      <c r="K59" s="9">
        <v>207076.77</v>
      </c>
      <c r="L59" s="10">
        <v>70962.22</v>
      </c>
      <c r="M59" s="14">
        <f t="shared" si="0"/>
        <v>0.3426855653582</v>
      </c>
      <c r="N59" s="9">
        <v>21365.06</v>
      </c>
      <c r="O59" s="9">
        <v>7765.32</v>
      </c>
      <c r="P59" s="9">
        <v>36.35</v>
      </c>
      <c r="Q59" s="16">
        <v>129.16</v>
      </c>
      <c r="R59" s="10">
        <v>6001.24</v>
      </c>
      <c r="S59" s="10">
        <v>2129.76</v>
      </c>
      <c r="T59" s="10">
        <v>105.59</v>
      </c>
    </row>
    <row r="60" s="1" customFormat="1" ht="13.5" spans="1:20">
      <c r="A60" s="9">
        <v>752</v>
      </c>
      <c r="B60" s="10" t="s">
        <v>378</v>
      </c>
      <c r="C60" s="10" t="s">
        <v>23</v>
      </c>
      <c r="D60" s="10">
        <v>10468</v>
      </c>
      <c r="E60" s="10" t="s">
        <v>24</v>
      </c>
      <c r="F60" s="10" t="s">
        <v>395</v>
      </c>
      <c r="G60" s="9">
        <v>1</v>
      </c>
      <c r="H60" s="10">
        <v>119350</v>
      </c>
      <c r="I60" s="13">
        <v>1.12590829493088</v>
      </c>
      <c r="J60" s="9">
        <v>44204</v>
      </c>
      <c r="K60" s="9">
        <v>122161.05</v>
      </c>
      <c r="L60" s="10">
        <v>30920.61</v>
      </c>
      <c r="M60" s="14">
        <f t="shared" si="0"/>
        <v>0.253113492393852</v>
      </c>
      <c r="N60" s="9">
        <v>56997.86</v>
      </c>
      <c r="O60" s="9">
        <v>16811.79</v>
      </c>
      <c r="P60" s="9">
        <v>29.5</v>
      </c>
      <c r="Q60" s="16">
        <v>128.94</v>
      </c>
      <c r="R60" s="10">
        <v>5351.71</v>
      </c>
      <c r="S60" s="10">
        <v>940.9</v>
      </c>
      <c r="T60" s="10">
        <v>134.52</v>
      </c>
    </row>
    <row r="61" s="1" customFormat="1" ht="13.5" spans="1:20">
      <c r="A61" s="9">
        <v>385</v>
      </c>
      <c r="B61" s="10" t="s">
        <v>385</v>
      </c>
      <c r="C61" s="10" t="s">
        <v>37</v>
      </c>
      <c r="D61" s="10">
        <v>7749</v>
      </c>
      <c r="E61" s="10" t="s">
        <v>36</v>
      </c>
      <c r="F61" s="10" t="s">
        <v>381</v>
      </c>
      <c r="G61" s="9">
        <v>1</v>
      </c>
      <c r="H61" s="10">
        <v>423150</v>
      </c>
      <c r="I61" s="13">
        <v>1.02312473945409</v>
      </c>
      <c r="J61" s="9">
        <v>111355</v>
      </c>
      <c r="K61" s="9">
        <v>412319.27</v>
      </c>
      <c r="L61" s="10">
        <v>86359.89</v>
      </c>
      <c r="M61" s="14">
        <f t="shared" si="0"/>
        <v>0.209449075712615</v>
      </c>
      <c r="N61" s="9">
        <v>143285.42</v>
      </c>
      <c r="O61" s="9">
        <v>29766.62</v>
      </c>
      <c r="P61" s="9">
        <v>20.77</v>
      </c>
      <c r="Q61" s="16">
        <v>128.67</v>
      </c>
      <c r="R61" s="10">
        <v>8035.08</v>
      </c>
      <c r="S61" s="10">
        <v>2028.85</v>
      </c>
      <c r="T61" s="10">
        <v>56.97</v>
      </c>
    </row>
    <row r="62" s="1" customFormat="1" ht="13.5" spans="1:20">
      <c r="A62" s="9">
        <v>514</v>
      </c>
      <c r="B62" s="10" t="s">
        <v>385</v>
      </c>
      <c r="C62" s="10" t="s">
        <v>96</v>
      </c>
      <c r="D62" s="10">
        <v>12338</v>
      </c>
      <c r="E62" s="10" t="s">
        <v>207</v>
      </c>
      <c r="F62" s="10" t="s">
        <v>381</v>
      </c>
      <c r="G62" s="9">
        <v>0.6</v>
      </c>
      <c r="H62" s="10">
        <v>251100</v>
      </c>
      <c r="I62" s="13">
        <v>1.02781772043011</v>
      </c>
      <c r="J62" s="9">
        <v>43045</v>
      </c>
      <c r="K62" s="9">
        <v>238967.62</v>
      </c>
      <c r="L62" s="10">
        <v>71443.18</v>
      </c>
      <c r="M62" s="14">
        <f t="shared" si="0"/>
        <v>0.298965943586834</v>
      </c>
      <c r="N62" s="9">
        <v>55073.56</v>
      </c>
      <c r="O62" s="9">
        <v>16546.68</v>
      </c>
      <c r="P62" s="9">
        <v>30.04</v>
      </c>
      <c r="Q62" s="16">
        <v>127.94</v>
      </c>
      <c r="R62" s="10">
        <v>5478.66</v>
      </c>
      <c r="S62" s="10">
        <v>1567.96</v>
      </c>
      <c r="T62" s="10">
        <v>65.46</v>
      </c>
    </row>
    <row r="63" s="1" customFormat="1" ht="13.5" spans="1:20">
      <c r="A63" s="9">
        <v>513</v>
      </c>
      <c r="B63" s="10" t="s">
        <v>378</v>
      </c>
      <c r="C63" s="10" t="s">
        <v>281</v>
      </c>
      <c r="D63" s="10">
        <v>9760</v>
      </c>
      <c r="E63" s="10" t="s">
        <v>577</v>
      </c>
      <c r="F63" s="10" t="s">
        <v>395</v>
      </c>
      <c r="G63" s="9">
        <v>0.9</v>
      </c>
      <c r="H63" s="10">
        <v>260400</v>
      </c>
      <c r="I63" s="13">
        <v>0.966727822580645</v>
      </c>
      <c r="J63" s="9">
        <v>90139</v>
      </c>
      <c r="K63" s="9">
        <v>239748.5</v>
      </c>
      <c r="L63" s="10">
        <v>74325.43</v>
      </c>
      <c r="M63" s="14">
        <f t="shared" si="0"/>
        <v>0.310014160672538</v>
      </c>
      <c r="N63" s="9">
        <v>115266.85</v>
      </c>
      <c r="O63" s="9">
        <v>36535.66</v>
      </c>
      <c r="P63" s="9">
        <v>31.7</v>
      </c>
      <c r="Q63" s="16">
        <v>127.88</v>
      </c>
      <c r="R63" s="10">
        <v>8079.86</v>
      </c>
      <c r="S63" s="10">
        <v>1952.77</v>
      </c>
      <c r="T63" s="10">
        <v>93.09</v>
      </c>
    </row>
    <row r="64" s="1" customFormat="1" ht="13.5" spans="1:20">
      <c r="A64" s="9">
        <v>102478</v>
      </c>
      <c r="B64" s="10" t="s">
        <v>378</v>
      </c>
      <c r="C64" s="10" t="s">
        <v>41</v>
      </c>
      <c r="D64" s="10">
        <v>12519</v>
      </c>
      <c r="E64" s="10" t="s">
        <v>52</v>
      </c>
      <c r="F64" s="10" t="s">
        <v>332</v>
      </c>
      <c r="G64" s="9">
        <v>0.3</v>
      </c>
      <c r="H64" s="10">
        <v>84072</v>
      </c>
      <c r="I64" s="13">
        <v>0.927022446236559</v>
      </c>
      <c r="J64" s="9">
        <v>6007</v>
      </c>
      <c r="K64" s="9">
        <v>68970.47</v>
      </c>
      <c r="L64" s="10">
        <v>20738.53</v>
      </c>
      <c r="M64" s="14">
        <f t="shared" si="0"/>
        <v>0.300687091156549</v>
      </c>
      <c r="N64" s="9">
        <v>7639.08</v>
      </c>
      <c r="O64" s="9">
        <v>2443.62</v>
      </c>
      <c r="P64" s="9">
        <v>31.99</v>
      </c>
      <c r="Q64" s="16">
        <v>127.17</v>
      </c>
      <c r="R64" s="10">
        <v>3930.42</v>
      </c>
      <c r="S64" s="10">
        <v>1235.5</v>
      </c>
      <c r="T64" s="10">
        <v>140.25</v>
      </c>
    </row>
    <row r="65" s="1" customFormat="1" ht="13.5" spans="1:20">
      <c r="A65" s="9">
        <v>107658</v>
      </c>
      <c r="B65" s="10" t="s">
        <v>475</v>
      </c>
      <c r="C65" s="10" t="s">
        <v>115</v>
      </c>
      <c r="D65" s="10">
        <v>12511</v>
      </c>
      <c r="E65" s="10" t="s">
        <v>578</v>
      </c>
      <c r="F65" s="10" t="s">
        <v>332</v>
      </c>
      <c r="G65" s="9">
        <v>0.2</v>
      </c>
      <c r="H65" s="10">
        <v>71300</v>
      </c>
      <c r="I65" s="13">
        <v>0.916571774193548</v>
      </c>
      <c r="J65" s="9">
        <v>6791</v>
      </c>
      <c r="K65" s="9">
        <v>56827.45</v>
      </c>
      <c r="L65" s="10">
        <v>16100.39</v>
      </c>
      <c r="M65" s="14">
        <f t="shared" si="0"/>
        <v>0.283320648735778</v>
      </c>
      <c r="N65" s="9">
        <v>8632.21</v>
      </c>
      <c r="O65" s="9">
        <v>2092.26</v>
      </c>
      <c r="P65" s="9">
        <v>24.24</v>
      </c>
      <c r="Q65" s="16">
        <v>127.11</v>
      </c>
      <c r="R65" s="10">
        <v>1941.3</v>
      </c>
      <c r="S65" s="10">
        <v>512.23</v>
      </c>
      <c r="T65" s="10">
        <v>81.68</v>
      </c>
    </row>
    <row r="66" s="1" customFormat="1" ht="13.5" spans="1:20">
      <c r="A66" s="9">
        <v>514</v>
      </c>
      <c r="B66" s="10" t="s">
        <v>385</v>
      </c>
      <c r="C66" s="10" t="s">
        <v>96</v>
      </c>
      <c r="D66" s="10">
        <v>5406</v>
      </c>
      <c r="E66" s="10" t="s">
        <v>95</v>
      </c>
      <c r="F66" s="10" t="s">
        <v>395</v>
      </c>
      <c r="G66" s="9">
        <v>0.9</v>
      </c>
      <c r="H66" s="10">
        <v>251100</v>
      </c>
      <c r="I66" s="13">
        <v>1.02781772043011</v>
      </c>
      <c r="J66" s="9">
        <v>64569</v>
      </c>
      <c r="K66" s="9">
        <v>238967.62</v>
      </c>
      <c r="L66" s="10">
        <v>71443.18</v>
      </c>
      <c r="M66" s="14">
        <f t="shared" ref="M66:M129" si="1">L66/K66</f>
        <v>0.298965943586834</v>
      </c>
      <c r="N66" s="9">
        <v>81568.22</v>
      </c>
      <c r="O66" s="9">
        <v>22761.25</v>
      </c>
      <c r="P66" s="9">
        <v>27.9</v>
      </c>
      <c r="Q66" s="16">
        <v>126.33</v>
      </c>
      <c r="R66" s="10">
        <v>5478.66</v>
      </c>
      <c r="S66" s="10">
        <v>1567.96</v>
      </c>
      <c r="T66" s="10">
        <v>65.46</v>
      </c>
    </row>
    <row r="67" s="1" customFormat="1" ht="13.5" spans="1:20">
      <c r="A67" s="9">
        <v>343</v>
      </c>
      <c r="B67" s="10" t="s">
        <v>378</v>
      </c>
      <c r="C67" s="10" t="s">
        <v>150</v>
      </c>
      <c r="D67" s="10">
        <v>12501</v>
      </c>
      <c r="E67" s="10" t="s">
        <v>579</v>
      </c>
      <c r="F67" s="10" t="s">
        <v>332</v>
      </c>
      <c r="G67" s="9">
        <v>0.2</v>
      </c>
      <c r="H67" s="10">
        <v>585900</v>
      </c>
      <c r="I67" s="13">
        <v>0.878431218637993</v>
      </c>
      <c r="J67" s="9">
        <v>23253</v>
      </c>
      <c r="K67" s="9">
        <v>490164.62</v>
      </c>
      <c r="L67" s="10">
        <v>130038.36</v>
      </c>
      <c r="M67" s="14">
        <f t="shared" si="1"/>
        <v>0.265295279777639</v>
      </c>
      <c r="N67" s="9">
        <v>29122.97</v>
      </c>
      <c r="O67" s="9">
        <v>6767.77</v>
      </c>
      <c r="P67" s="9">
        <v>23.24</v>
      </c>
      <c r="Q67" s="16">
        <v>125.24</v>
      </c>
      <c r="R67" s="10">
        <v>14652.77</v>
      </c>
      <c r="S67" s="10">
        <v>3818.49</v>
      </c>
      <c r="T67" s="10">
        <v>75.03</v>
      </c>
    </row>
    <row r="68" s="1" customFormat="1" ht="13.5" spans="1:20">
      <c r="A68" s="9">
        <v>752</v>
      </c>
      <c r="B68" s="10" t="s">
        <v>378</v>
      </c>
      <c r="C68" s="10" t="s">
        <v>23</v>
      </c>
      <c r="D68" s="10">
        <v>12448</v>
      </c>
      <c r="E68" s="10" t="s">
        <v>420</v>
      </c>
      <c r="F68" s="10" t="s">
        <v>421</v>
      </c>
      <c r="G68" s="9">
        <v>0.2</v>
      </c>
      <c r="H68" s="10">
        <v>119350</v>
      </c>
      <c r="I68" s="13">
        <v>1.12590829493088</v>
      </c>
      <c r="J68" s="9">
        <v>8840</v>
      </c>
      <c r="K68" s="9">
        <v>122161.05</v>
      </c>
      <c r="L68" s="10">
        <v>30920.61</v>
      </c>
      <c r="M68" s="14">
        <f t="shared" si="1"/>
        <v>0.253113492393852</v>
      </c>
      <c r="N68" s="9">
        <v>11001.52</v>
      </c>
      <c r="O68" s="9">
        <v>688.36</v>
      </c>
      <c r="P68" s="9">
        <v>6.26</v>
      </c>
      <c r="Q68" s="16">
        <v>124.45</v>
      </c>
      <c r="R68" s="10">
        <v>5351.71</v>
      </c>
      <c r="S68" s="10">
        <v>940.9</v>
      </c>
      <c r="T68" s="10">
        <v>134.52</v>
      </c>
    </row>
    <row r="69" s="1" customFormat="1" ht="13.5" spans="1:20">
      <c r="A69" s="9">
        <v>103198</v>
      </c>
      <c r="B69" s="10" t="s">
        <v>378</v>
      </c>
      <c r="C69" s="10" t="s">
        <v>203</v>
      </c>
      <c r="D69" s="10">
        <v>12438</v>
      </c>
      <c r="E69" s="10" t="s">
        <v>580</v>
      </c>
      <c r="F69" s="10" t="s">
        <v>332</v>
      </c>
      <c r="G69" s="9">
        <v>0.2</v>
      </c>
      <c r="H69" s="10">
        <v>201190</v>
      </c>
      <c r="I69" s="13">
        <v>0.951718425369054</v>
      </c>
      <c r="J69" s="9">
        <v>22354.5</v>
      </c>
      <c r="K69" s="9">
        <v>174069.3</v>
      </c>
      <c r="L69" s="10">
        <v>39117.76</v>
      </c>
      <c r="M69" s="14">
        <f t="shared" si="1"/>
        <v>0.22472521001693</v>
      </c>
      <c r="N69" s="9">
        <v>27814.43</v>
      </c>
      <c r="O69" s="9">
        <v>6971.56</v>
      </c>
      <c r="P69" s="9">
        <v>25.06</v>
      </c>
      <c r="Q69" s="16">
        <v>124.42</v>
      </c>
      <c r="R69" s="10">
        <v>9293.05</v>
      </c>
      <c r="S69" s="10">
        <v>893.08</v>
      </c>
      <c r="T69" s="10">
        <v>138.57</v>
      </c>
    </row>
    <row r="70" s="1" customFormat="1" ht="13.5" spans="1:20">
      <c r="A70" s="9">
        <v>517</v>
      </c>
      <c r="B70" s="10" t="s">
        <v>378</v>
      </c>
      <c r="C70" s="10" t="s">
        <v>92</v>
      </c>
      <c r="D70" s="10">
        <v>12471</v>
      </c>
      <c r="E70" s="10" t="s">
        <v>422</v>
      </c>
      <c r="F70" s="10" t="s">
        <v>410</v>
      </c>
      <c r="G70" s="9">
        <v>0.2</v>
      </c>
      <c r="H70" s="10">
        <v>682000</v>
      </c>
      <c r="I70" s="13">
        <v>1.17578819354839</v>
      </c>
      <c r="J70" s="9">
        <v>37200</v>
      </c>
      <c r="K70" s="9">
        <v>728988.68</v>
      </c>
      <c r="L70" s="10">
        <v>167956.39</v>
      </c>
      <c r="M70" s="14">
        <f t="shared" si="1"/>
        <v>0.230396430847184</v>
      </c>
      <c r="N70" s="9">
        <v>46160.83</v>
      </c>
      <c r="O70" s="9">
        <v>14834</v>
      </c>
      <c r="P70" s="9">
        <v>32.14</v>
      </c>
      <c r="Q70" s="16">
        <v>124.09</v>
      </c>
      <c r="R70" s="10">
        <v>28133.64</v>
      </c>
      <c r="S70" s="10">
        <v>6790.3</v>
      </c>
      <c r="T70" s="10">
        <v>123.76</v>
      </c>
    </row>
    <row r="71" s="1" customFormat="1" ht="13.5" spans="1:20">
      <c r="A71" s="9">
        <v>341</v>
      </c>
      <c r="B71" s="10" t="s">
        <v>423</v>
      </c>
      <c r="C71" s="10" t="s">
        <v>126</v>
      </c>
      <c r="D71" s="10">
        <v>11372</v>
      </c>
      <c r="E71" s="10" t="s">
        <v>125</v>
      </c>
      <c r="F71" s="10" t="s">
        <v>381</v>
      </c>
      <c r="G71" s="9">
        <v>1</v>
      </c>
      <c r="H71" s="10">
        <v>618450</v>
      </c>
      <c r="I71" s="13">
        <v>1.0263056196944</v>
      </c>
      <c r="J71" s="9">
        <v>97077</v>
      </c>
      <c r="K71" s="9">
        <v>604494.01</v>
      </c>
      <c r="L71" s="10">
        <v>162714.57</v>
      </c>
      <c r="M71" s="14">
        <f t="shared" si="1"/>
        <v>0.269174826066515</v>
      </c>
      <c r="N71" s="9">
        <v>119789.14</v>
      </c>
      <c r="O71" s="9">
        <v>30738.87</v>
      </c>
      <c r="P71" s="9">
        <v>25.66</v>
      </c>
      <c r="Q71" s="16">
        <v>123.4</v>
      </c>
      <c r="R71" s="10">
        <v>23917.44</v>
      </c>
      <c r="S71" s="10">
        <v>6568.71</v>
      </c>
      <c r="T71" s="10">
        <v>116.02</v>
      </c>
    </row>
    <row r="72" s="1" customFormat="1" ht="13.5" spans="1:20">
      <c r="A72" s="9">
        <v>106066</v>
      </c>
      <c r="B72" s="10" t="s">
        <v>378</v>
      </c>
      <c r="C72" s="10" t="s">
        <v>379</v>
      </c>
      <c r="D72" s="10">
        <v>998832</v>
      </c>
      <c r="E72" s="10" t="s">
        <v>424</v>
      </c>
      <c r="F72" s="10" t="s">
        <v>381</v>
      </c>
      <c r="G72" s="9">
        <v>1.3</v>
      </c>
      <c r="H72" s="10">
        <v>170500</v>
      </c>
      <c r="I72" s="13">
        <v>1.33597916129032</v>
      </c>
      <c r="J72" s="9">
        <v>16541</v>
      </c>
      <c r="K72" s="9">
        <v>207076.77</v>
      </c>
      <c r="L72" s="10">
        <v>70962.22</v>
      </c>
      <c r="M72" s="14">
        <f t="shared" si="1"/>
        <v>0.3426855653582</v>
      </c>
      <c r="N72" s="9">
        <v>20248.26</v>
      </c>
      <c r="O72" s="9">
        <v>7050.6</v>
      </c>
      <c r="P72" s="9">
        <v>34.82</v>
      </c>
      <c r="Q72" s="16">
        <v>122.41</v>
      </c>
      <c r="R72" s="10">
        <v>6001.24</v>
      </c>
      <c r="S72" s="10">
        <v>2129.76</v>
      </c>
      <c r="T72" s="10">
        <v>105.59</v>
      </c>
    </row>
    <row r="73" s="1" customFormat="1" ht="13.5" spans="1:20">
      <c r="A73" s="9">
        <v>515</v>
      </c>
      <c r="B73" s="10" t="s">
        <v>378</v>
      </c>
      <c r="C73" s="10" t="s">
        <v>80</v>
      </c>
      <c r="D73" s="10">
        <v>12445</v>
      </c>
      <c r="E73" s="10" t="s">
        <v>581</v>
      </c>
      <c r="F73" s="10" t="s">
        <v>332</v>
      </c>
      <c r="G73" s="9">
        <v>0.2</v>
      </c>
      <c r="H73" s="10">
        <v>217620</v>
      </c>
      <c r="I73" s="13">
        <v>0.972072605459057</v>
      </c>
      <c r="J73" s="9">
        <v>18923</v>
      </c>
      <c r="K73" s="9">
        <v>195872.63</v>
      </c>
      <c r="L73" s="10">
        <v>58378.04</v>
      </c>
      <c r="M73" s="14">
        <f t="shared" si="1"/>
        <v>0.298040823774103</v>
      </c>
      <c r="N73" s="9">
        <v>23130.69</v>
      </c>
      <c r="O73" s="9">
        <v>6744.78</v>
      </c>
      <c r="P73" s="9">
        <v>29.16</v>
      </c>
      <c r="Q73" s="16">
        <v>122.24</v>
      </c>
      <c r="R73" s="10">
        <v>5563.53</v>
      </c>
      <c r="S73" s="10">
        <v>1616.94</v>
      </c>
      <c r="T73" s="10">
        <v>76.7</v>
      </c>
    </row>
    <row r="74" s="1" customFormat="1" ht="13.5" spans="1:20">
      <c r="A74" s="9">
        <v>106066</v>
      </c>
      <c r="B74" s="10" t="s">
        <v>378</v>
      </c>
      <c r="C74" s="10" t="s">
        <v>379</v>
      </c>
      <c r="D74" s="10">
        <v>995676</v>
      </c>
      <c r="E74" s="10" t="s">
        <v>425</v>
      </c>
      <c r="F74" s="10" t="s">
        <v>381</v>
      </c>
      <c r="G74" s="9">
        <v>1.3</v>
      </c>
      <c r="H74" s="10">
        <v>170500</v>
      </c>
      <c r="I74" s="13">
        <v>1.33597916129032</v>
      </c>
      <c r="J74" s="9">
        <v>16541</v>
      </c>
      <c r="K74" s="9">
        <v>207076.77</v>
      </c>
      <c r="L74" s="10">
        <v>70962.22</v>
      </c>
      <c r="M74" s="14">
        <f t="shared" si="1"/>
        <v>0.3426855653582</v>
      </c>
      <c r="N74" s="9">
        <v>20134.77</v>
      </c>
      <c r="O74" s="9">
        <v>7317.71</v>
      </c>
      <c r="P74" s="9">
        <v>36.34</v>
      </c>
      <c r="Q74" s="16">
        <v>121.73</v>
      </c>
      <c r="R74" s="10">
        <v>6001.24</v>
      </c>
      <c r="S74" s="10">
        <v>2129.76</v>
      </c>
      <c r="T74" s="10">
        <v>105.59</v>
      </c>
    </row>
    <row r="75" s="1" customFormat="1" ht="13.5" spans="1:20">
      <c r="A75" s="9">
        <v>341</v>
      </c>
      <c r="B75" s="10" t="s">
        <v>423</v>
      </c>
      <c r="C75" s="10" t="s">
        <v>126</v>
      </c>
      <c r="D75" s="10">
        <v>12535</v>
      </c>
      <c r="E75" s="10" t="s">
        <v>426</v>
      </c>
      <c r="F75" s="10" t="s">
        <v>332</v>
      </c>
      <c r="G75" s="9">
        <v>0.2</v>
      </c>
      <c r="H75" s="10">
        <v>618450</v>
      </c>
      <c r="I75" s="13">
        <v>1.0263056196944</v>
      </c>
      <c r="J75" s="9">
        <v>18543</v>
      </c>
      <c r="K75" s="9">
        <v>604494.01</v>
      </c>
      <c r="L75" s="10">
        <v>162714.57</v>
      </c>
      <c r="M75" s="14">
        <f t="shared" si="1"/>
        <v>0.269174826066515</v>
      </c>
      <c r="N75" s="9">
        <v>22482.53</v>
      </c>
      <c r="O75" s="9">
        <v>6381.52</v>
      </c>
      <c r="P75" s="9">
        <v>28.38</v>
      </c>
      <c r="Q75" s="16">
        <v>121.25</v>
      </c>
      <c r="R75" s="10">
        <v>23917.44</v>
      </c>
      <c r="S75" s="10">
        <v>6568.71</v>
      </c>
      <c r="T75" s="10">
        <v>116.02</v>
      </c>
    </row>
    <row r="76" s="1" customFormat="1" ht="13.5" spans="1:20">
      <c r="A76" s="9">
        <v>746</v>
      </c>
      <c r="B76" s="10" t="s">
        <v>427</v>
      </c>
      <c r="C76" s="10" t="s">
        <v>94</v>
      </c>
      <c r="D76" s="10">
        <v>12113</v>
      </c>
      <c r="E76" s="10" t="s">
        <v>428</v>
      </c>
      <c r="F76" s="10" t="s">
        <v>381</v>
      </c>
      <c r="G76" s="9">
        <v>0.7</v>
      </c>
      <c r="H76" s="10">
        <v>234360</v>
      </c>
      <c r="I76" s="13">
        <v>1.0780532718894</v>
      </c>
      <c r="J76" s="9">
        <v>44340</v>
      </c>
      <c r="K76" s="9">
        <v>233937.56</v>
      </c>
      <c r="L76" s="10">
        <v>70034.43</v>
      </c>
      <c r="M76" s="14">
        <f t="shared" si="1"/>
        <v>0.299372319690776</v>
      </c>
      <c r="N76" s="9">
        <v>53507.84</v>
      </c>
      <c r="O76" s="9">
        <v>15052.92</v>
      </c>
      <c r="P76" s="9">
        <v>28.13</v>
      </c>
      <c r="Q76" s="16">
        <v>120.68</v>
      </c>
      <c r="R76" s="10">
        <v>7740.71</v>
      </c>
      <c r="S76" s="10">
        <v>2684.98</v>
      </c>
      <c r="T76" s="10">
        <v>99.09</v>
      </c>
    </row>
    <row r="77" s="1" customFormat="1" ht="13.5" spans="1:20">
      <c r="A77" s="9">
        <v>102934</v>
      </c>
      <c r="B77" s="10" t="s">
        <v>378</v>
      </c>
      <c r="C77" s="10" t="s">
        <v>134</v>
      </c>
      <c r="D77" s="10">
        <v>4117</v>
      </c>
      <c r="E77" s="10" t="s">
        <v>429</v>
      </c>
      <c r="F77" s="10" t="s">
        <v>395</v>
      </c>
      <c r="G77" s="9">
        <v>1</v>
      </c>
      <c r="H77" s="10">
        <v>301320</v>
      </c>
      <c r="I77" s="13">
        <v>1.09286469941349</v>
      </c>
      <c r="J77" s="9">
        <v>57946</v>
      </c>
      <c r="K77" s="9">
        <v>298133.49</v>
      </c>
      <c r="L77" s="10">
        <v>76364.26</v>
      </c>
      <c r="M77" s="14">
        <f t="shared" si="1"/>
        <v>0.256141166831006</v>
      </c>
      <c r="N77" s="9">
        <v>69667.2</v>
      </c>
      <c r="O77" s="9">
        <v>16728.26</v>
      </c>
      <c r="P77" s="9">
        <v>24.01</v>
      </c>
      <c r="Q77" s="16">
        <v>120.23</v>
      </c>
      <c r="R77" s="10">
        <v>9856.98</v>
      </c>
      <c r="S77" s="10">
        <v>2282.29</v>
      </c>
      <c r="T77" s="10">
        <v>98.14</v>
      </c>
    </row>
    <row r="78" s="1" customFormat="1" ht="13.5" spans="1:20">
      <c r="A78" s="9">
        <v>107658</v>
      </c>
      <c r="B78" s="10" t="s">
        <v>475</v>
      </c>
      <c r="C78" s="10" t="s">
        <v>115</v>
      </c>
      <c r="D78" s="10">
        <v>12468</v>
      </c>
      <c r="E78" s="10" t="s">
        <v>582</v>
      </c>
      <c r="F78" s="10" t="s">
        <v>332</v>
      </c>
      <c r="G78" s="9">
        <v>0.2</v>
      </c>
      <c r="H78" s="10">
        <v>71300</v>
      </c>
      <c r="I78" s="13">
        <v>0.916571774193548</v>
      </c>
      <c r="J78" s="9">
        <v>6791</v>
      </c>
      <c r="K78" s="9">
        <v>56827.45</v>
      </c>
      <c r="L78" s="10">
        <v>16100.39</v>
      </c>
      <c r="M78" s="14">
        <f t="shared" si="1"/>
        <v>0.283320648735778</v>
      </c>
      <c r="N78" s="9">
        <v>8152.11</v>
      </c>
      <c r="O78" s="9">
        <v>1807.27</v>
      </c>
      <c r="P78" s="9">
        <v>22.17</v>
      </c>
      <c r="Q78" s="16">
        <v>120.04</v>
      </c>
      <c r="R78" s="10">
        <v>1941.3</v>
      </c>
      <c r="S78" s="10">
        <v>512.23</v>
      </c>
      <c r="T78" s="10">
        <v>81.68</v>
      </c>
    </row>
    <row r="79" s="1" customFormat="1" ht="13.5" spans="1:20">
      <c r="A79" s="9">
        <v>754</v>
      </c>
      <c r="B79" s="10" t="s">
        <v>396</v>
      </c>
      <c r="C79" s="10" t="s">
        <v>50</v>
      </c>
      <c r="D79" s="10">
        <v>4540</v>
      </c>
      <c r="E79" s="10" t="s">
        <v>49</v>
      </c>
      <c r="F79" s="10" t="s">
        <v>395</v>
      </c>
      <c r="G79" s="9">
        <v>0.9</v>
      </c>
      <c r="H79" s="10">
        <v>234360</v>
      </c>
      <c r="I79" s="13">
        <v>1.02974082949309</v>
      </c>
      <c r="J79" s="9">
        <v>58590</v>
      </c>
      <c r="K79" s="9">
        <v>223453.76</v>
      </c>
      <c r="L79" s="10">
        <v>54213.47</v>
      </c>
      <c r="M79" s="14">
        <f t="shared" si="1"/>
        <v>0.242616056225682</v>
      </c>
      <c r="N79" s="9">
        <v>70245.66</v>
      </c>
      <c r="O79" s="9">
        <v>15704.41</v>
      </c>
      <c r="P79" s="9">
        <v>22.36</v>
      </c>
      <c r="Q79" s="16">
        <v>119.89</v>
      </c>
      <c r="R79" s="10">
        <v>7287.91</v>
      </c>
      <c r="S79" s="10">
        <v>1563.06</v>
      </c>
      <c r="T79" s="10">
        <v>93.29</v>
      </c>
    </row>
    <row r="80" s="1" customFormat="1" ht="13.5" spans="1:20">
      <c r="A80" s="9">
        <v>106066</v>
      </c>
      <c r="B80" s="10" t="s">
        <v>378</v>
      </c>
      <c r="C80" s="10" t="s">
        <v>379</v>
      </c>
      <c r="D80" s="10">
        <v>998835</v>
      </c>
      <c r="E80" s="10" t="s">
        <v>430</v>
      </c>
      <c r="F80" s="10" t="s">
        <v>381</v>
      </c>
      <c r="G80" s="9">
        <v>1.3</v>
      </c>
      <c r="H80" s="10">
        <v>170500</v>
      </c>
      <c r="I80" s="13">
        <v>1.33597916129032</v>
      </c>
      <c r="J80" s="9">
        <v>16541</v>
      </c>
      <c r="K80" s="9">
        <v>207076.77</v>
      </c>
      <c r="L80" s="10">
        <v>70962.22</v>
      </c>
      <c r="M80" s="14">
        <f t="shared" si="1"/>
        <v>0.3426855653582</v>
      </c>
      <c r="N80" s="9">
        <v>19800.31</v>
      </c>
      <c r="O80" s="9">
        <v>6300.26</v>
      </c>
      <c r="P80" s="9">
        <v>31.82</v>
      </c>
      <c r="Q80" s="16">
        <v>119.7</v>
      </c>
      <c r="R80" s="10">
        <v>6001.24</v>
      </c>
      <c r="S80" s="10">
        <v>2129.76</v>
      </c>
      <c r="T80" s="10">
        <v>105.59</v>
      </c>
    </row>
    <row r="81" s="1" customFormat="1" ht="13.5" spans="1:20">
      <c r="A81" s="9">
        <v>106066</v>
      </c>
      <c r="B81" s="10" t="s">
        <v>378</v>
      </c>
      <c r="C81" s="10" t="s">
        <v>379</v>
      </c>
      <c r="D81" s="10">
        <v>998828</v>
      </c>
      <c r="E81" s="10" t="s">
        <v>431</v>
      </c>
      <c r="F81" s="10" t="s">
        <v>381</v>
      </c>
      <c r="G81" s="9">
        <v>1.3</v>
      </c>
      <c r="H81" s="10">
        <v>170500</v>
      </c>
      <c r="I81" s="13">
        <v>1.33597916129032</v>
      </c>
      <c r="J81" s="9">
        <v>16541</v>
      </c>
      <c r="K81" s="9">
        <v>207076.77</v>
      </c>
      <c r="L81" s="10">
        <v>70962.22</v>
      </c>
      <c r="M81" s="14">
        <f t="shared" si="1"/>
        <v>0.3426855653582</v>
      </c>
      <c r="N81" s="9">
        <v>19793.91</v>
      </c>
      <c r="O81" s="9">
        <v>6423.13</v>
      </c>
      <c r="P81" s="9">
        <v>32.45</v>
      </c>
      <c r="Q81" s="16">
        <v>119.67</v>
      </c>
      <c r="R81" s="10">
        <v>6001.24</v>
      </c>
      <c r="S81" s="10">
        <v>2129.76</v>
      </c>
      <c r="T81" s="10">
        <v>105.59</v>
      </c>
    </row>
    <row r="82" s="1" customFormat="1" ht="13.5" spans="1:20">
      <c r="A82" s="9">
        <v>105751</v>
      </c>
      <c r="B82" s="10" t="s">
        <v>378</v>
      </c>
      <c r="C82" s="10" t="s">
        <v>88</v>
      </c>
      <c r="D82" s="10">
        <v>12395</v>
      </c>
      <c r="E82" s="10" t="s">
        <v>432</v>
      </c>
      <c r="F82" s="10" t="s">
        <v>433</v>
      </c>
      <c r="G82" s="9">
        <v>0.2</v>
      </c>
      <c r="H82" s="10">
        <v>136400</v>
      </c>
      <c r="I82" s="13">
        <v>1.06759169354839</v>
      </c>
      <c r="J82" s="9">
        <v>14358</v>
      </c>
      <c r="K82" s="9">
        <v>132381.37</v>
      </c>
      <c r="L82" s="10">
        <v>39834.65</v>
      </c>
      <c r="M82" s="14">
        <f t="shared" si="1"/>
        <v>0.300908277350506</v>
      </c>
      <c r="N82" s="9">
        <v>17178.61</v>
      </c>
      <c r="O82" s="9">
        <v>5737.94</v>
      </c>
      <c r="P82" s="9">
        <v>33.4</v>
      </c>
      <c r="Q82" s="16">
        <v>119.64</v>
      </c>
      <c r="R82" s="10">
        <v>3850.15</v>
      </c>
      <c r="S82" s="10">
        <v>1079.01</v>
      </c>
      <c r="T82" s="10">
        <v>84.68</v>
      </c>
    </row>
    <row r="83" s="1" customFormat="1" ht="13.5" spans="1:20">
      <c r="A83" s="9">
        <v>743</v>
      </c>
      <c r="B83" s="10" t="s">
        <v>378</v>
      </c>
      <c r="C83" s="10" t="s">
        <v>159</v>
      </c>
      <c r="D83" s="10">
        <v>12163</v>
      </c>
      <c r="E83" s="10" t="s">
        <v>434</v>
      </c>
      <c r="F83" s="10" t="s">
        <v>435</v>
      </c>
      <c r="G83" s="9">
        <v>0.4</v>
      </c>
      <c r="H83" s="10">
        <v>153450</v>
      </c>
      <c r="I83" s="13">
        <v>1.0910629390681</v>
      </c>
      <c r="J83" s="9">
        <v>41850</v>
      </c>
      <c r="K83" s="9">
        <v>152203.28</v>
      </c>
      <c r="L83" s="10">
        <v>45839.34</v>
      </c>
      <c r="M83" s="14">
        <f t="shared" si="1"/>
        <v>0.301171827571653</v>
      </c>
      <c r="N83" s="9">
        <v>50065.59</v>
      </c>
      <c r="O83" s="9">
        <v>15037.61</v>
      </c>
      <c r="P83" s="9">
        <v>30.04</v>
      </c>
      <c r="Q83" s="16">
        <v>119.63</v>
      </c>
      <c r="R83" s="10">
        <v>5847.58</v>
      </c>
      <c r="S83" s="10">
        <v>1546.57</v>
      </c>
      <c r="T83" s="10">
        <v>114.32</v>
      </c>
    </row>
    <row r="84" s="1" customFormat="1" ht="13.5" spans="1:20">
      <c r="A84" s="9">
        <v>103198</v>
      </c>
      <c r="B84" s="10" t="s">
        <v>378</v>
      </c>
      <c r="C84" s="10" t="s">
        <v>203</v>
      </c>
      <c r="D84" s="10">
        <v>12480</v>
      </c>
      <c r="E84" s="10" t="s">
        <v>583</v>
      </c>
      <c r="F84" s="10" t="s">
        <v>332</v>
      </c>
      <c r="G84" s="9">
        <v>0.2</v>
      </c>
      <c r="H84" s="10">
        <v>201190</v>
      </c>
      <c r="I84" s="13">
        <v>0.951718425369054</v>
      </c>
      <c r="J84" s="9">
        <v>22354.5</v>
      </c>
      <c r="K84" s="9">
        <v>174069.3</v>
      </c>
      <c r="L84" s="10">
        <v>39117.76</v>
      </c>
      <c r="M84" s="14">
        <f t="shared" si="1"/>
        <v>0.22472521001693</v>
      </c>
      <c r="N84" s="9">
        <v>26625.88</v>
      </c>
      <c r="O84" s="9">
        <v>5599.87</v>
      </c>
      <c r="P84" s="9">
        <v>21.03</v>
      </c>
      <c r="Q84" s="16">
        <v>119.11</v>
      </c>
      <c r="R84" s="10">
        <v>9293.05</v>
      </c>
      <c r="S84" s="10">
        <v>893.08</v>
      </c>
      <c r="T84" s="10">
        <v>138.57</v>
      </c>
    </row>
    <row r="85" s="1" customFormat="1" ht="13.5" spans="1:20">
      <c r="A85" s="9">
        <v>385</v>
      </c>
      <c r="B85" s="10" t="s">
        <v>385</v>
      </c>
      <c r="C85" s="10" t="s">
        <v>37</v>
      </c>
      <c r="D85" s="10">
        <v>7317</v>
      </c>
      <c r="E85" s="10" t="s">
        <v>51</v>
      </c>
      <c r="F85" s="10" t="s">
        <v>436</v>
      </c>
      <c r="G85" s="9">
        <v>1</v>
      </c>
      <c r="H85" s="10">
        <v>423150</v>
      </c>
      <c r="I85" s="13">
        <v>1.02312473945409</v>
      </c>
      <c r="J85" s="9">
        <v>111355</v>
      </c>
      <c r="K85" s="9">
        <v>412319.27</v>
      </c>
      <c r="L85" s="10">
        <v>86359.89</v>
      </c>
      <c r="M85" s="14">
        <f t="shared" si="1"/>
        <v>0.209449075712615</v>
      </c>
      <c r="N85" s="9">
        <v>131542.47</v>
      </c>
      <c r="O85" s="9">
        <v>24275.25</v>
      </c>
      <c r="P85" s="9">
        <v>18.45</v>
      </c>
      <c r="Q85" s="16">
        <v>118.13</v>
      </c>
      <c r="R85" s="10">
        <v>8035.08</v>
      </c>
      <c r="S85" s="10">
        <v>2028.85</v>
      </c>
      <c r="T85" s="10">
        <v>56.97</v>
      </c>
    </row>
    <row r="86" s="1" customFormat="1" ht="13.5" spans="1:20">
      <c r="A86" s="9">
        <v>106066</v>
      </c>
      <c r="B86" s="10" t="s">
        <v>378</v>
      </c>
      <c r="C86" s="10" t="s">
        <v>379</v>
      </c>
      <c r="D86" s="10">
        <v>995669</v>
      </c>
      <c r="E86" s="10" t="s">
        <v>437</v>
      </c>
      <c r="F86" s="10" t="s">
        <v>381</v>
      </c>
      <c r="G86" s="9">
        <v>1.3</v>
      </c>
      <c r="H86" s="10">
        <v>170500</v>
      </c>
      <c r="I86" s="13">
        <v>1.33597916129032</v>
      </c>
      <c r="J86" s="9">
        <v>16541</v>
      </c>
      <c r="K86" s="9">
        <v>207076.77</v>
      </c>
      <c r="L86" s="10">
        <v>70962.22</v>
      </c>
      <c r="M86" s="14">
        <f t="shared" si="1"/>
        <v>0.3426855653582</v>
      </c>
      <c r="N86" s="9">
        <v>19439.97</v>
      </c>
      <c r="O86" s="9">
        <v>6194.84</v>
      </c>
      <c r="P86" s="9">
        <v>31.87</v>
      </c>
      <c r="Q86" s="16">
        <v>117.53</v>
      </c>
      <c r="R86" s="10">
        <v>6001.24</v>
      </c>
      <c r="S86" s="10">
        <v>2129.76</v>
      </c>
      <c r="T86" s="10">
        <v>105.59</v>
      </c>
    </row>
    <row r="87" s="1" customFormat="1" ht="13.5" spans="1:20">
      <c r="A87" s="9">
        <v>108277</v>
      </c>
      <c r="B87" s="10" t="s">
        <v>378</v>
      </c>
      <c r="C87" s="10" t="s">
        <v>46</v>
      </c>
      <c r="D87" s="10">
        <v>12508</v>
      </c>
      <c r="E87" s="10" t="s">
        <v>113</v>
      </c>
      <c r="F87" s="10" t="s">
        <v>332</v>
      </c>
      <c r="G87" s="9">
        <v>0.4</v>
      </c>
      <c r="H87" s="10">
        <v>71300</v>
      </c>
      <c r="I87" s="13">
        <v>1.00185758064516</v>
      </c>
      <c r="J87" s="9">
        <v>10168</v>
      </c>
      <c r="K87" s="9">
        <v>62115.17</v>
      </c>
      <c r="L87" s="10">
        <v>16539.11</v>
      </c>
      <c r="M87" s="14">
        <f t="shared" si="1"/>
        <v>0.266265229572744</v>
      </c>
      <c r="N87" s="9">
        <v>11906.31</v>
      </c>
      <c r="O87" s="9">
        <v>2996</v>
      </c>
      <c r="P87" s="9">
        <v>25.16</v>
      </c>
      <c r="Q87" s="16">
        <v>117.1</v>
      </c>
      <c r="R87" s="10">
        <v>11364.21</v>
      </c>
      <c r="S87" s="10">
        <v>2347.55</v>
      </c>
      <c r="T87" s="10">
        <v>478.16</v>
      </c>
    </row>
    <row r="88" s="1" customFormat="1" ht="13.5" spans="1:20">
      <c r="A88" s="9">
        <v>105751</v>
      </c>
      <c r="B88" s="10" t="s">
        <v>378</v>
      </c>
      <c r="C88" s="10" t="s">
        <v>88</v>
      </c>
      <c r="D88" s="10">
        <v>12396</v>
      </c>
      <c r="E88" s="10" t="s">
        <v>438</v>
      </c>
      <c r="F88" s="10" t="s">
        <v>433</v>
      </c>
      <c r="G88" s="9">
        <v>0.2</v>
      </c>
      <c r="H88" s="10">
        <v>136400</v>
      </c>
      <c r="I88" s="13">
        <v>1.06759169354839</v>
      </c>
      <c r="J88" s="9">
        <v>14358</v>
      </c>
      <c r="K88" s="9">
        <v>132381.37</v>
      </c>
      <c r="L88" s="10">
        <v>39834.65</v>
      </c>
      <c r="M88" s="14">
        <f t="shared" si="1"/>
        <v>0.300908277350506</v>
      </c>
      <c r="N88" s="9">
        <v>16788.63</v>
      </c>
      <c r="O88" s="9">
        <v>5586.35</v>
      </c>
      <c r="P88" s="9">
        <v>33.27</v>
      </c>
      <c r="Q88" s="16">
        <v>116.93</v>
      </c>
      <c r="R88" s="10">
        <v>3850.15</v>
      </c>
      <c r="S88" s="10">
        <v>1079.01</v>
      </c>
      <c r="T88" s="10">
        <v>84.68</v>
      </c>
    </row>
    <row r="89" s="1" customFormat="1" ht="13.5" spans="1:20">
      <c r="A89" s="9">
        <v>720</v>
      </c>
      <c r="B89" s="10" t="s">
        <v>427</v>
      </c>
      <c r="C89" s="10" t="s">
        <v>78</v>
      </c>
      <c r="D89" s="10">
        <v>6823</v>
      </c>
      <c r="E89" s="10" t="s">
        <v>77</v>
      </c>
      <c r="F89" s="10" t="s">
        <v>395</v>
      </c>
      <c r="G89" s="9">
        <v>0.9</v>
      </c>
      <c r="H89" s="10">
        <v>129580</v>
      </c>
      <c r="I89" s="13">
        <v>1.02269932088285</v>
      </c>
      <c r="J89" s="9">
        <v>40238</v>
      </c>
      <c r="K89" s="9">
        <v>120382.98</v>
      </c>
      <c r="L89" s="10">
        <v>35843.55</v>
      </c>
      <c r="M89" s="14">
        <f t="shared" si="1"/>
        <v>0.29774599366123</v>
      </c>
      <c r="N89" s="9">
        <v>46989.32</v>
      </c>
      <c r="O89" s="9">
        <v>15043.98</v>
      </c>
      <c r="P89" s="9">
        <v>32.02</v>
      </c>
      <c r="Q89" s="16">
        <v>116.78</v>
      </c>
      <c r="R89" s="10">
        <v>3348.86</v>
      </c>
      <c r="S89" s="10">
        <v>892.36</v>
      </c>
      <c r="T89" s="10">
        <v>77.53</v>
      </c>
    </row>
    <row r="90" s="1" customFormat="1" ht="13.5" spans="1:20">
      <c r="A90" s="9">
        <v>102565</v>
      </c>
      <c r="B90" s="10" t="s">
        <v>378</v>
      </c>
      <c r="C90" s="10" t="s">
        <v>106</v>
      </c>
      <c r="D90" s="10">
        <v>11880</v>
      </c>
      <c r="E90" s="10" t="s">
        <v>105</v>
      </c>
      <c r="F90" s="10" t="s">
        <v>332</v>
      </c>
      <c r="G90" s="9">
        <v>0.6</v>
      </c>
      <c r="H90" s="10">
        <v>187550</v>
      </c>
      <c r="I90" s="13">
        <v>1.16999970674487</v>
      </c>
      <c r="J90" s="9">
        <v>56180</v>
      </c>
      <c r="K90" s="9">
        <v>199484.95</v>
      </c>
      <c r="L90" s="10">
        <v>62084.63</v>
      </c>
      <c r="M90" s="14">
        <f t="shared" si="1"/>
        <v>0.311224631231579</v>
      </c>
      <c r="N90" s="9">
        <v>65541.86</v>
      </c>
      <c r="O90" s="9">
        <v>20264.76</v>
      </c>
      <c r="P90" s="9">
        <v>30.92</v>
      </c>
      <c r="Q90" s="16">
        <v>116.66</v>
      </c>
      <c r="R90" s="10">
        <v>8902.06</v>
      </c>
      <c r="S90" s="10">
        <v>2653.25</v>
      </c>
      <c r="T90" s="10">
        <v>142.39</v>
      </c>
    </row>
    <row r="91" s="1" customFormat="1" ht="13.5" spans="1:20">
      <c r="A91" s="9">
        <v>706</v>
      </c>
      <c r="B91" s="10" t="s">
        <v>439</v>
      </c>
      <c r="C91" s="10" t="s">
        <v>440</v>
      </c>
      <c r="D91" s="10">
        <v>10772</v>
      </c>
      <c r="E91" s="10" t="s">
        <v>441</v>
      </c>
      <c r="F91" s="10" t="s">
        <v>381</v>
      </c>
      <c r="G91" s="9">
        <v>1</v>
      </c>
      <c r="H91" s="10">
        <v>105090</v>
      </c>
      <c r="I91" s="13">
        <v>1.18696537634409</v>
      </c>
      <c r="J91" s="9">
        <v>36237</v>
      </c>
      <c r="K91" s="9">
        <v>110387.78</v>
      </c>
      <c r="L91" s="10">
        <v>33898.77</v>
      </c>
      <c r="M91" s="14">
        <f t="shared" si="1"/>
        <v>0.307088067175551</v>
      </c>
      <c r="N91" s="9">
        <v>42125.8</v>
      </c>
      <c r="O91" s="9">
        <v>12744.14</v>
      </c>
      <c r="P91" s="9">
        <v>30.25</v>
      </c>
      <c r="Q91" s="16">
        <v>116.25</v>
      </c>
      <c r="R91" s="10">
        <v>3851.6</v>
      </c>
      <c r="S91" s="10">
        <v>1134.72</v>
      </c>
      <c r="T91" s="10">
        <v>109.95</v>
      </c>
    </row>
    <row r="92" s="1" customFormat="1" ht="13.5" spans="1:20">
      <c r="A92" s="9">
        <v>517</v>
      </c>
      <c r="B92" s="10" t="s">
        <v>378</v>
      </c>
      <c r="C92" s="10" t="s">
        <v>92</v>
      </c>
      <c r="D92" s="10">
        <v>11872</v>
      </c>
      <c r="E92" s="10" t="s">
        <v>442</v>
      </c>
      <c r="F92" s="10" t="s">
        <v>381</v>
      </c>
      <c r="G92" s="9">
        <v>1</v>
      </c>
      <c r="H92" s="10">
        <v>682000</v>
      </c>
      <c r="I92" s="13">
        <v>1.17578819354839</v>
      </c>
      <c r="J92" s="9">
        <v>142600</v>
      </c>
      <c r="K92" s="9">
        <v>728988.68</v>
      </c>
      <c r="L92" s="10">
        <v>167956.39</v>
      </c>
      <c r="M92" s="14">
        <f t="shared" si="1"/>
        <v>0.230396430847184</v>
      </c>
      <c r="N92" s="9">
        <v>165138.1</v>
      </c>
      <c r="O92" s="9">
        <v>35037.5</v>
      </c>
      <c r="P92" s="9">
        <v>21.22</v>
      </c>
      <c r="Q92" s="16">
        <v>115.81</v>
      </c>
      <c r="R92" s="10">
        <v>28133.64</v>
      </c>
      <c r="S92" s="10">
        <v>6790.3</v>
      </c>
      <c r="T92" s="10">
        <v>123.76</v>
      </c>
    </row>
    <row r="93" s="1" customFormat="1" ht="13.5" spans="1:20">
      <c r="A93" s="9">
        <v>341</v>
      </c>
      <c r="B93" s="10" t="s">
        <v>423</v>
      </c>
      <c r="C93" s="10" t="s">
        <v>126</v>
      </c>
      <c r="D93" s="10">
        <v>12143</v>
      </c>
      <c r="E93" s="10" t="s">
        <v>443</v>
      </c>
      <c r="F93" s="10" t="s">
        <v>381</v>
      </c>
      <c r="G93" s="9">
        <v>0.6</v>
      </c>
      <c r="H93" s="10">
        <v>618450</v>
      </c>
      <c r="I93" s="13">
        <v>1.0263056196944</v>
      </c>
      <c r="J93" s="9">
        <v>57810</v>
      </c>
      <c r="K93" s="9">
        <v>604494.01</v>
      </c>
      <c r="L93" s="10">
        <v>162714.57</v>
      </c>
      <c r="M93" s="14">
        <f t="shared" si="1"/>
        <v>0.269174826066515</v>
      </c>
      <c r="N93" s="9">
        <v>66881.77</v>
      </c>
      <c r="O93" s="9">
        <v>20907.32</v>
      </c>
      <c r="P93" s="9">
        <v>31.26</v>
      </c>
      <c r="Q93" s="16">
        <v>115.69</v>
      </c>
      <c r="R93" s="10">
        <v>23917.44</v>
      </c>
      <c r="S93" s="10">
        <v>6568.71</v>
      </c>
      <c r="T93" s="10">
        <v>116.02</v>
      </c>
    </row>
    <row r="94" s="1" customFormat="1" ht="13.5" spans="1:20">
      <c r="A94" s="9">
        <v>102934</v>
      </c>
      <c r="B94" s="10" t="s">
        <v>378</v>
      </c>
      <c r="C94" s="10" t="s">
        <v>134</v>
      </c>
      <c r="D94" s="10">
        <v>11504</v>
      </c>
      <c r="E94" s="10" t="s">
        <v>183</v>
      </c>
      <c r="F94" s="10" t="s">
        <v>381</v>
      </c>
      <c r="G94" s="9">
        <v>1</v>
      </c>
      <c r="H94" s="10">
        <v>301320</v>
      </c>
      <c r="I94" s="13">
        <v>1.09286469941349</v>
      </c>
      <c r="J94" s="9">
        <v>57946</v>
      </c>
      <c r="K94" s="9">
        <v>298133.49</v>
      </c>
      <c r="L94" s="10">
        <v>76364.26</v>
      </c>
      <c r="M94" s="14">
        <f t="shared" si="1"/>
        <v>0.256141166831006</v>
      </c>
      <c r="N94" s="9">
        <v>67006.45</v>
      </c>
      <c r="O94" s="9">
        <v>15929.65</v>
      </c>
      <c r="P94" s="9">
        <v>23.77</v>
      </c>
      <c r="Q94" s="16">
        <v>115.64</v>
      </c>
      <c r="R94" s="10">
        <v>9856.98</v>
      </c>
      <c r="S94" s="10">
        <v>2282.29</v>
      </c>
      <c r="T94" s="10">
        <v>98.14</v>
      </c>
    </row>
    <row r="95" s="1" customFormat="1" ht="13.5" spans="1:20">
      <c r="A95" s="9">
        <v>511</v>
      </c>
      <c r="B95" s="10" t="s">
        <v>378</v>
      </c>
      <c r="C95" s="10" t="s">
        <v>76</v>
      </c>
      <c r="D95" s="10">
        <v>5527</v>
      </c>
      <c r="E95" s="10" t="s">
        <v>75</v>
      </c>
      <c r="F95" s="10" t="s">
        <v>395</v>
      </c>
      <c r="G95" s="9">
        <v>1</v>
      </c>
      <c r="H95" s="10">
        <v>207576</v>
      </c>
      <c r="I95" s="13">
        <v>1.13750327783559</v>
      </c>
      <c r="J95" s="9">
        <v>54622</v>
      </c>
      <c r="K95" s="9">
        <v>218628.13</v>
      </c>
      <c r="L95" s="10">
        <v>60215.69</v>
      </c>
      <c r="M95" s="14">
        <f t="shared" si="1"/>
        <v>0.275425170585322</v>
      </c>
      <c r="N95" s="9">
        <v>62890.63</v>
      </c>
      <c r="O95" s="9">
        <v>15249.02</v>
      </c>
      <c r="P95" s="9">
        <v>24.25</v>
      </c>
      <c r="Q95" s="16">
        <v>115.14</v>
      </c>
      <c r="R95" s="10">
        <v>6528.78</v>
      </c>
      <c r="S95" s="10">
        <v>1833.55</v>
      </c>
      <c r="T95" s="10">
        <v>94.36</v>
      </c>
    </row>
    <row r="96" s="1" customFormat="1" ht="13.5" spans="1:20">
      <c r="A96" s="9">
        <v>744</v>
      </c>
      <c r="B96" s="10" t="s">
        <v>378</v>
      </c>
      <c r="C96" s="10" t="s">
        <v>319</v>
      </c>
      <c r="D96" s="10">
        <v>11333</v>
      </c>
      <c r="E96" s="10" t="s">
        <v>444</v>
      </c>
      <c r="F96" s="10" t="s">
        <v>381</v>
      </c>
      <c r="G96" s="9">
        <v>0.8</v>
      </c>
      <c r="H96" s="10">
        <v>294624</v>
      </c>
      <c r="I96" s="13">
        <v>1.002157771261</v>
      </c>
      <c r="J96" s="9">
        <v>62026</v>
      </c>
      <c r="K96" s="9">
        <v>273388.64</v>
      </c>
      <c r="L96" s="10">
        <v>63901.23</v>
      </c>
      <c r="M96" s="14">
        <f t="shared" si="1"/>
        <v>0.233737692978026</v>
      </c>
      <c r="N96" s="9">
        <v>71189.37</v>
      </c>
      <c r="O96" s="9">
        <v>18550.29</v>
      </c>
      <c r="P96" s="9">
        <v>26.06</v>
      </c>
      <c r="Q96" s="16">
        <v>114.77</v>
      </c>
      <c r="R96" s="10">
        <v>14502.44</v>
      </c>
      <c r="S96" s="10">
        <v>3593.68</v>
      </c>
      <c r="T96" s="10">
        <v>147.67</v>
      </c>
    </row>
    <row r="97" s="1" customFormat="1" ht="13.5" spans="1:20">
      <c r="A97" s="9">
        <v>549</v>
      </c>
      <c r="B97" s="10" t="s">
        <v>427</v>
      </c>
      <c r="C97" s="10" t="s">
        <v>48</v>
      </c>
      <c r="D97" s="10">
        <v>12184</v>
      </c>
      <c r="E97" s="10" t="s">
        <v>47</v>
      </c>
      <c r="F97" s="10" t="s">
        <v>445</v>
      </c>
      <c r="G97" s="9">
        <v>0.6</v>
      </c>
      <c r="H97" s="10">
        <v>150040</v>
      </c>
      <c r="I97" s="13">
        <v>1.09364545454545</v>
      </c>
      <c r="J97" s="9">
        <v>36009.6</v>
      </c>
      <c r="K97" s="9">
        <v>149173.24</v>
      </c>
      <c r="L97" s="10">
        <v>39867.87</v>
      </c>
      <c r="M97" s="14">
        <f t="shared" si="1"/>
        <v>0.267258859564892</v>
      </c>
      <c r="N97" s="9">
        <v>41257.64</v>
      </c>
      <c r="O97" s="9">
        <v>10558.58</v>
      </c>
      <c r="P97" s="9">
        <v>25.59</v>
      </c>
      <c r="Q97" s="16">
        <v>114.57</v>
      </c>
      <c r="R97" s="10">
        <v>4016.91</v>
      </c>
      <c r="S97" s="10">
        <v>1306</v>
      </c>
      <c r="T97" s="10">
        <v>80.32</v>
      </c>
    </row>
    <row r="98" s="1" customFormat="1" ht="13.5" spans="1:20">
      <c r="A98" s="9">
        <v>357</v>
      </c>
      <c r="B98" s="10" t="s">
        <v>378</v>
      </c>
      <c r="C98" s="10" t="s">
        <v>72</v>
      </c>
      <c r="D98" s="10">
        <v>6814</v>
      </c>
      <c r="E98" s="10" t="s">
        <v>71</v>
      </c>
      <c r="F98" s="10" t="s">
        <v>446</v>
      </c>
      <c r="G98" s="9">
        <v>1</v>
      </c>
      <c r="H98" s="10">
        <v>261144</v>
      </c>
      <c r="I98" s="13">
        <v>1.04582907361456</v>
      </c>
      <c r="J98" s="9">
        <v>100440</v>
      </c>
      <c r="K98" s="9">
        <v>252881.47</v>
      </c>
      <c r="L98" s="10">
        <v>57848.15</v>
      </c>
      <c r="M98" s="14">
        <f t="shared" si="1"/>
        <v>0.228755985956583</v>
      </c>
      <c r="N98" s="9">
        <v>114481.74</v>
      </c>
      <c r="O98" s="9">
        <v>29439.33</v>
      </c>
      <c r="P98" s="9">
        <v>25.72</v>
      </c>
      <c r="Q98" s="16">
        <v>113.98</v>
      </c>
      <c r="R98" s="10">
        <v>5883.1</v>
      </c>
      <c r="S98" s="10">
        <v>1831.35</v>
      </c>
      <c r="T98" s="10">
        <v>67.58</v>
      </c>
    </row>
    <row r="99" s="1" customFormat="1" ht="13.5" spans="1:20">
      <c r="A99" s="9">
        <v>347</v>
      </c>
      <c r="B99" s="10" t="s">
        <v>378</v>
      </c>
      <c r="C99" s="10" t="s">
        <v>119</v>
      </c>
      <c r="D99" s="10">
        <v>8400</v>
      </c>
      <c r="E99" s="10" t="s">
        <v>118</v>
      </c>
      <c r="F99" s="10" t="s">
        <v>395</v>
      </c>
      <c r="G99" s="9">
        <v>1</v>
      </c>
      <c r="H99" s="10">
        <v>156860</v>
      </c>
      <c r="I99" s="13">
        <v>1.05684649368864</v>
      </c>
      <c r="J99" s="9">
        <v>52286</v>
      </c>
      <c r="K99" s="9">
        <v>150706.31</v>
      </c>
      <c r="L99" s="10">
        <v>44835.56</v>
      </c>
      <c r="M99" s="14">
        <f t="shared" si="1"/>
        <v>0.297502871644857</v>
      </c>
      <c r="N99" s="9">
        <v>59388.85</v>
      </c>
      <c r="O99" s="9">
        <v>17789.09</v>
      </c>
      <c r="P99" s="9">
        <v>29.95</v>
      </c>
      <c r="Q99" s="16">
        <v>113.58</v>
      </c>
      <c r="R99" s="10">
        <v>4454.03</v>
      </c>
      <c r="S99" s="10">
        <v>1587.44</v>
      </c>
      <c r="T99" s="10">
        <v>85.18</v>
      </c>
    </row>
    <row r="100" s="1" customFormat="1" ht="13.5" spans="1:20">
      <c r="A100" s="9">
        <v>742</v>
      </c>
      <c r="B100" s="10" t="s">
        <v>378</v>
      </c>
      <c r="C100" s="10" t="s">
        <v>179</v>
      </c>
      <c r="D100" s="10">
        <v>11107</v>
      </c>
      <c r="E100" s="10" t="s">
        <v>245</v>
      </c>
      <c r="F100" s="10" t="s">
        <v>397</v>
      </c>
      <c r="G100" s="9">
        <v>0.7</v>
      </c>
      <c r="H100" s="10">
        <v>292950</v>
      </c>
      <c r="I100" s="13">
        <v>1.09380146953405</v>
      </c>
      <c r="J100" s="9">
        <v>75578</v>
      </c>
      <c r="K100" s="9">
        <v>305170.61</v>
      </c>
      <c r="L100" s="10">
        <v>74021.55</v>
      </c>
      <c r="M100" s="14">
        <f t="shared" si="1"/>
        <v>0.242557925220912</v>
      </c>
      <c r="N100" s="9">
        <v>85729.09</v>
      </c>
      <c r="O100" s="9">
        <v>20947.22</v>
      </c>
      <c r="P100" s="9">
        <v>24.43</v>
      </c>
      <c r="Q100" s="16">
        <v>113.43</v>
      </c>
      <c r="R100" s="10">
        <v>8559.5</v>
      </c>
      <c r="S100" s="10">
        <v>1773.29</v>
      </c>
      <c r="T100" s="10">
        <v>87.65</v>
      </c>
    </row>
    <row r="101" s="1" customFormat="1" ht="13.5" spans="1:20">
      <c r="A101" s="9">
        <v>581</v>
      </c>
      <c r="B101" s="10" t="s">
        <v>378</v>
      </c>
      <c r="C101" s="10" t="s">
        <v>584</v>
      </c>
      <c r="D101" s="10">
        <v>12487</v>
      </c>
      <c r="E101" s="10" t="s">
        <v>585</v>
      </c>
      <c r="F101" s="10" t="s">
        <v>586</v>
      </c>
      <c r="G101" s="9">
        <v>0.2</v>
      </c>
      <c r="H101" s="10">
        <v>325500</v>
      </c>
      <c r="I101" s="13">
        <v>0.928093903225806</v>
      </c>
      <c r="J101" s="9">
        <v>15140.4</v>
      </c>
      <c r="K101" s="9">
        <v>287709.11</v>
      </c>
      <c r="L101" s="10">
        <v>89854.25</v>
      </c>
      <c r="M101" s="14">
        <f t="shared" si="1"/>
        <v>0.312309366915771</v>
      </c>
      <c r="N101" s="9">
        <v>17163.37</v>
      </c>
      <c r="O101" s="9">
        <v>4040.41</v>
      </c>
      <c r="P101" s="9">
        <v>23.54</v>
      </c>
      <c r="Q101" s="16">
        <v>113.36</v>
      </c>
      <c r="R101" s="10">
        <v>9221.38</v>
      </c>
      <c r="S101" s="10">
        <v>2938.82</v>
      </c>
      <c r="T101" s="10">
        <v>84.99</v>
      </c>
    </row>
    <row r="102" s="1" customFormat="1" ht="13.5" spans="1:20">
      <c r="A102" s="9">
        <v>307</v>
      </c>
      <c r="B102" s="10" t="s">
        <v>378</v>
      </c>
      <c r="C102" s="10" t="s">
        <v>90</v>
      </c>
      <c r="D102" s="10">
        <v>7107</v>
      </c>
      <c r="E102" s="10" t="s">
        <v>117</v>
      </c>
      <c r="F102" s="10" t="s">
        <v>381</v>
      </c>
      <c r="G102" s="9">
        <v>1.3</v>
      </c>
      <c r="H102" s="10">
        <v>1855350</v>
      </c>
      <c r="I102" s="13">
        <v>0.83590051499717</v>
      </c>
      <c r="J102" s="9">
        <v>142694</v>
      </c>
      <c r="K102" s="9">
        <v>1477036.21</v>
      </c>
      <c r="L102" s="10">
        <v>378747.52</v>
      </c>
      <c r="M102" s="14">
        <f t="shared" si="1"/>
        <v>0.256423991122059</v>
      </c>
      <c r="N102" s="9">
        <v>161601.96</v>
      </c>
      <c r="O102" s="9">
        <v>32822.03</v>
      </c>
      <c r="P102" s="9">
        <v>20.31</v>
      </c>
      <c r="Q102" s="16">
        <v>113.25</v>
      </c>
      <c r="R102" s="10">
        <v>48605.24</v>
      </c>
      <c r="S102" s="10">
        <v>12308.11</v>
      </c>
      <c r="T102" s="10">
        <v>78.59</v>
      </c>
    </row>
    <row r="103" s="1" customFormat="1" ht="13.5" spans="1:20">
      <c r="A103" s="9">
        <v>308</v>
      </c>
      <c r="B103" s="10" t="s">
        <v>378</v>
      </c>
      <c r="C103" s="10" t="s">
        <v>54</v>
      </c>
      <c r="D103" s="10">
        <v>4089</v>
      </c>
      <c r="E103" s="10" t="s">
        <v>53</v>
      </c>
      <c r="F103" s="10" t="s">
        <v>395</v>
      </c>
      <c r="G103" s="9">
        <v>0.9</v>
      </c>
      <c r="H103" s="10">
        <v>251100</v>
      </c>
      <c r="I103" s="13">
        <v>1.05719234408602</v>
      </c>
      <c r="J103" s="9">
        <v>65755</v>
      </c>
      <c r="K103" s="9">
        <v>245797.22</v>
      </c>
      <c r="L103" s="10">
        <v>75688.22</v>
      </c>
      <c r="M103" s="14">
        <f t="shared" si="1"/>
        <v>0.307929520114182</v>
      </c>
      <c r="N103" s="9">
        <v>74345.08</v>
      </c>
      <c r="O103" s="9">
        <v>20031.47</v>
      </c>
      <c r="P103" s="9">
        <v>26.94</v>
      </c>
      <c r="Q103" s="16">
        <v>113.06</v>
      </c>
      <c r="R103" s="10">
        <v>6276.12</v>
      </c>
      <c r="S103" s="10">
        <v>1942.04</v>
      </c>
      <c r="T103" s="10">
        <v>74.98</v>
      </c>
    </row>
    <row r="104" s="1" customFormat="1" ht="13.5" spans="1:20">
      <c r="A104" s="9">
        <v>572</v>
      </c>
      <c r="B104" s="10" t="s">
        <v>389</v>
      </c>
      <c r="C104" s="10" t="s">
        <v>70</v>
      </c>
      <c r="D104" s="10">
        <v>6390</v>
      </c>
      <c r="E104" s="10" t="s">
        <v>69</v>
      </c>
      <c r="F104" s="10" t="s">
        <v>381</v>
      </c>
      <c r="G104" s="9">
        <v>1</v>
      </c>
      <c r="H104" s="10">
        <v>197780</v>
      </c>
      <c r="I104" s="13">
        <v>0.954448887652948</v>
      </c>
      <c r="J104" s="9">
        <v>48717</v>
      </c>
      <c r="K104" s="9">
        <v>171609.91</v>
      </c>
      <c r="L104" s="10">
        <v>50109.75</v>
      </c>
      <c r="M104" s="14">
        <f t="shared" si="1"/>
        <v>0.291997997085366</v>
      </c>
      <c r="N104" s="9">
        <v>54853.28</v>
      </c>
      <c r="O104" s="9">
        <v>14708.3</v>
      </c>
      <c r="P104" s="9">
        <v>26.81</v>
      </c>
      <c r="Q104" s="16">
        <v>112.6</v>
      </c>
      <c r="R104" s="10">
        <v>6828.33</v>
      </c>
      <c r="S104" s="10">
        <v>1551.89</v>
      </c>
      <c r="T104" s="10">
        <v>103.57</v>
      </c>
    </row>
    <row r="105" s="1" customFormat="1" ht="13.5" spans="1:20">
      <c r="A105" s="9">
        <v>511</v>
      </c>
      <c r="B105" s="10" t="s">
        <v>378</v>
      </c>
      <c r="C105" s="10" t="s">
        <v>76</v>
      </c>
      <c r="D105" s="10">
        <v>11602</v>
      </c>
      <c r="E105" s="10" t="s">
        <v>447</v>
      </c>
      <c r="F105" s="10" t="s">
        <v>381</v>
      </c>
      <c r="G105" s="9">
        <v>1</v>
      </c>
      <c r="H105" s="10">
        <v>207576</v>
      </c>
      <c r="I105" s="13">
        <v>1.13750327783559</v>
      </c>
      <c r="J105" s="9">
        <v>54622</v>
      </c>
      <c r="K105" s="9">
        <v>218628.13</v>
      </c>
      <c r="L105" s="10">
        <v>60215.69</v>
      </c>
      <c r="M105" s="14">
        <f t="shared" si="1"/>
        <v>0.275425170585322</v>
      </c>
      <c r="N105" s="9">
        <v>61408.85</v>
      </c>
      <c r="O105" s="9">
        <v>16858.27</v>
      </c>
      <c r="P105" s="9">
        <v>27.45</v>
      </c>
      <c r="Q105" s="16">
        <v>112.43</v>
      </c>
      <c r="R105" s="10">
        <v>6528.78</v>
      </c>
      <c r="S105" s="10">
        <v>1833.55</v>
      </c>
      <c r="T105" s="10">
        <v>94.36</v>
      </c>
    </row>
    <row r="106" s="1" customFormat="1" ht="13.5" spans="1:20">
      <c r="A106" s="9">
        <v>105910</v>
      </c>
      <c r="B106" s="10" t="s">
        <v>378</v>
      </c>
      <c r="C106" s="10" t="s">
        <v>296</v>
      </c>
      <c r="D106" s="10">
        <v>11762</v>
      </c>
      <c r="E106" s="10" t="s">
        <v>587</v>
      </c>
      <c r="F106" s="10" t="s">
        <v>397</v>
      </c>
      <c r="G106" s="9">
        <v>0.8</v>
      </c>
      <c r="H106" s="10">
        <v>78430</v>
      </c>
      <c r="I106" s="13">
        <v>0.951969061583578</v>
      </c>
      <c r="J106" s="9">
        <v>36908</v>
      </c>
      <c r="K106" s="9">
        <v>64924.29</v>
      </c>
      <c r="L106" s="10">
        <v>18819</v>
      </c>
      <c r="M106" s="14">
        <f t="shared" si="1"/>
        <v>0.28986069774502</v>
      </c>
      <c r="N106" s="9">
        <v>41473.43</v>
      </c>
      <c r="O106" s="9">
        <v>12700.54</v>
      </c>
      <c r="P106" s="9">
        <v>30.62</v>
      </c>
      <c r="Q106" s="16">
        <v>112.37</v>
      </c>
      <c r="R106" s="10">
        <v>2201.47</v>
      </c>
      <c r="S106" s="10">
        <v>754.85</v>
      </c>
      <c r="T106" s="10">
        <v>84.21</v>
      </c>
    </row>
    <row r="107" s="1" customFormat="1" ht="13.5" spans="1:20">
      <c r="A107" s="9">
        <v>102478</v>
      </c>
      <c r="B107" s="10" t="s">
        <v>378</v>
      </c>
      <c r="C107" s="10" t="s">
        <v>41</v>
      </c>
      <c r="D107" s="10">
        <v>12536</v>
      </c>
      <c r="E107" s="10" t="s">
        <v>40</v>
      </c>
      <c r="F107" s="10" t="s">
        <v>435</v>
      </c>
      <c r="G107" s="9">
        <v>1</v>
      </c>
      <c r="H107" s="10">
        <v>84072</v>
      </c>
      <c r="I107" s="13">
        <v>0.927022446236559</v>
      </c>
      <c r="J107" s="9">
        <v>24020</v>
      </c>
      <c r="K107" s="9">
        <v>68970.47</v>
      </c>
      <c r="L107" s="10">
        <v>20738.53</v>
      </c>
      <c r="M107" s="14">
        <f t="shared" si="1"/>
        <v>0.300687091156549</v>
      </c>
      <c r="N107" s="9">
        <v>26975.74</v>
      </c>
      <c r="O107" s="9">
        <v>8444.56</v>
      </c>
      <c r="P107" s="9">
        <v>31.3</v>
      </c>
      <c r="Q107" s="16">
        <v>112.31</v>
      </c>
      <c r="R107" s="10">
        <v>3930.42</v>
      </c>
      <c r="S107" s="10">
        <v>1235.5</v>
      </c>
      <c r="T107" s="10">
        <v>140.25</v>
      </c>
    </row>
    <row r="108" s="1" customFormat="1" ht="13.5" spans="1:20">
      <c r="A108" s="9">
        <v>105751</v>
      </c>
      <c r="B108" s="10" t="s">
        <v>378</v>
      </c>
      <c r="C108" s="10" t="s">
        <v>88</v>
      </c>
      <c r="D108" s="10">
        <v>12221</v>
      </c>
      <c r="E108" s="10" t="s">
        <v>87</v>
      </c>
      <c r="F108" s="10" t="s">
        <v>448</v>
      </c>
      <c r="G108" s="9">
        <v>0.6</v>
      </c>
      <c r="H108" s="10">
        <v>136400</v>
      </c>
      <c r="I108" s="13">
        <v>1.06759169354839</v>
      </c>
      <c r="J108" s="9">
        <v>43074</v>
      </c>
      <c r="K108" s="9">
        <v>132381.37</v>
      </c>
      <c r="L108" s="10">
        <v>39834.65</v>
      </c>
      <c r="M108" s="14">
        <f t="shared" si="1"/>
        <v>0.300908277350506</v>
      </c>
      <c r="N108" s="9">
        <v>48228.31</v>
      </c>
      <c r="O108" s="9">
        <v>14053.82</v>
      </c>
      <c r="P108" s="9">
        <v>29.14</v>
      </c>
      <c r="Q108" s="16">
        <v>111.97</v>
      </c>
      <c r="R108" s="10">
        <v>3850.15</v>
      </c>
      <c r="S108" s="10">
        <v>1079.01</v>
      </c>
      <c r="T108" s="10">
        <v>84.68</v>
      </c>
    </row>
    <row r="109" s="1" customFormat="1" ht="13.5" spans="1:20">
      <c r="A109" s="9">
        <v>391</v>
      </c>
      <c r="B109" s="10" t="s">
        <v>378</v>
      </c>
      <c r="C109" s="10" t="s">
        <v>68</v>
      </c>
      <c r="D109" s="10">
        <v>12197</v>
      </c>
      <c r="E109" s="10" t="s">
        <v>109</v>
      </c>
      <c r="F109" s="10" t="s">
        <v>332</v>
      </c>
      <c r="G109" s="9">
        <v>0.5</v>
      </c>
      <c r="H109" s="10">
        <v>241056</v>
      </c>
      <c r="I109" s="13">
        <v>0.987931182795699</v>
      </c>
      <c r="J109" s="9">
        <v>37088</v>
      </c>
      <c r="K109" s="9">
        <v>220506.24</v>
      </c>
      <c r="L109" s="10">
        <v>72343.54</v>
      </c>
      <c r="M109" s="14">
        <f t="shared" si="1"/>
        <v>0.328079332358123</v>
      </c>
      <c r="N109" s="9">
        <v>41441.6</v>
      </c>
      <c r="O109" s="9">
        <v>13534.22</v>
      </c>
      <c r="P109" s="9">
        <v>32.66</v>
      </c>
      <c r="Q109" s="16">
        <v>111.74</v>
      </c>
      <c r="R109" s="10">
        <v>6898.71</v>
      </c>
      <c r="S109" s="10">
        <v>1774.9</v>
      </c>
      <c r="T109" s="10">
        <v>85.86</v>
      </c>
    </row>
    <row r="110" s="1" customFormat="1" ht="13.5" spans="1:20">
      <c r="A110" s="9">
        <v>102565</v>
      </c>
      <c r="B110" s="10" t="s">
        <v>378</v>
      </c>
      <c r="C110" s="10" t="s">
        <v>106</v>
      </c>
      <c r="D110" s="10">
        <v>11686</v>
      </c>
      <c r="E110" s="10" t="s">
        <v>157</v>
      </c>
      <c r="F110" s="10" t="s">
        <v>381</v>
      </c>
      <c r="G110" s="9">
        <v>0.8</v>
      </c>
      <c r="H110" s="10">
        <v>187550</v>
      </c>
      <c r="I110" s="13">
        <v>1.16999970674487</v>
      </c>
      <c r="J110" s="9">
        <v>62660</v>
      </c>
      <c r="K110" s="9">
        <v>199484.95</v>
      </c>
      <c r="L110" s="10">
        <v>62084.63</v>
      </c>
      <c r="M110" s="14">
        <f t="shared" si="1"/>
        <v>0.311224631231579</v>
      </c>
      <c r="N110" s="9">
        <v>69966.63</v>
      </c>
      <c r="O110" s="9">
        <v>21639.1</v>
      </c>
      <c r="P110" s="9">
        <v>30.93</v>
      </c>
      <c r="Q110" s="16">
        <v>111.66</v>
      </c>
      <c r="R110" s="10">
        <v>8902.06</v>
      </c>
      <c r="S110" s="10">
        <v>2653.25</v>
      </c>
      <c r="T110" s="10">
        <v>142.39</v>
      </c>
    </row>
    <row r="111" s="1" customFormat="1" ht="13.5" spans="1:20">
      <c r="A111" s="9">
        <v>104430</v>
      </c>
      <c r="B111" s="10" t="s">
        <v>378</v>
      </c>
      <c r="C111" s="10" t="s">
        <v>138</v>
      </c>
      <c r="D111" s="10">
        <v>12220</v>
      </c>
      <c r="E111" s="10" t="s">
        <v>137</v>
      </c>
      <c r="F111" s="10" t="s">
        <v>588</v>
      </c>
      <c r="G111" s="9">
        <v>0.5</v>
      </c>
      <c r="H111" s="10">
        <v>98084</v>
      </c>
      <c r="I111" s="13">
        <v>0.907466129032258</v>
      </c>
      <c r="J111" s="9">
        <v>18683</v>
      </c>
      <c r="K111" s="9">
        <v>78768.06</v>
      </c>
      <c r="L111" s="10">
        <v>20203.12</v>
      </c>
      <c r="M111" s="14">
        <f t="shared" si="1"/>
        <v>0.256488734139193</v>
      </c>
      <c r="N111" s="9">
        <v>20857.41</v>
      </c>
      <c r="O111" s="9">
        <v>4792.44</v>
      </c>
      <c r="P111" s="9">
        <v>22.98</v>
      </c>
      <c r="Q111" s="16">
        <v>111.64</v>
      </c>
      <c r="R111" s="10">
        <v>2881.95</v>
      </c>
      <c r="S111" s="10">
        <v>722.41</v>
      </c>
      <c r="T111" s="10">
        <v>88.15</v>
      </c>
    </row>
    <row r="112" s="1" customFormat="1" ht="13.5" spans="1:20">
      <c r="A112" s="9">
        <v>106066</v>
      </c>
      <c r="B112" s="10" t="s">
        <v>378</v>
      </c>
      <c r="C112" s="10" t="s">
        <v>379</v>
      </c>
      <c r="D112" s="10">
        <v>995680</v>
      </c>
      <c r="E112" s="10" t="s">
        <v>449</v>
      </c>
      <c r="F112" s="10" t="s">
        <v>381</v>
      </c>
      <c r="G112" s="9">
        <v>1.3</v>
      </c>
      <c r="H112" s="10">
        <v>170500</v>
      </c>
      <c r="I112" s="13">
        <v>1.33597916129032</v>
      </c>
      <c r="J112" s="9">
        <v>16541</v>
      </c>
      <c r="K112" s="9">
        <v>207076.77</v>
      </c>
      <c r="L112" s="10">
        <v>70962.22</v>
      </c>
      <c r="M112" s="14">
        <f t="shared" si="1"/>
        <v>0.3426855653582</v>
      </c>
      <c r="N112" s="9">
        <v>18463.19</v>
      </c>
      <c r="O112" s="9">
        <v>6215.24</v>
      </c>
      <c r="P112" s="9">
        <v>33.66</v>
      </c>
      <c r="Q112" s="16">
        <v>111.62</v>
      </c>
      <c r="R112" s="10">
        <v>6001.24</v>
      </c>
      <c r="S112" s="10">
        <v>2129.76</v>
      </c>
      <c r="T112" s="10">
        <v>105.59</v>
      </c>
    </row>
    <row r="113" s="1" customFormat="1" ht="13.5" spans="1:20">
      <c r="A113" s="9">
        <v>387</v>
      </c>
      <c r="B113" s="10" t="s">
        <v>378</v>
      </c>
      <c r="C113" s="10" t="s">
        <v>122</v>
      </c>
      <c r="D113" s="10">
        <v>10856</v>
      </c>
      <c r="E113" s="10" t="s">
        <v>121</v>
      </c>
      <c r="F113" s="10" t="s">
        <v>381</v>
      </c>
      <c r="G113" s="9">
        <v>1</v>
      </c>
      <c r="H113" s="10">
        <v>317525</v>
      </c>
      <c r="I113" s="13">
        <v>0.946399761908699</v>
      </c>
      <c r="J113" s="9">
        <v>73845.1</v>
      </c>
      <c r="K113" s="9">
        <v>286196.02</v>
      </c>
      <c r="L113" s="10">
        <v>70855.28</v>
      </c>
      <c r="M113" s="14">
        <f t="shared" si="1"/>
        <v>0.247576049450303</v>
      </c>
      <c r="N113" s="9">
        <v>82167.71</v>
      </c>
      <c r="O113" s="9">
        <v>20147.83</v>
      </c>
      <c r="P113" s="9">
        <v>24.52</v>
      </c>
      <c r="Q113" s="16">
        <v>111.27</v>
      </c>
      <c r="R113" s="10">
        <v>7905.76</v>
      </c>
      <c r="S113" s="10">
        <v>1963.67</v>
      </c>
      <c r="T113" s="10">
        <v>74.69</v>
      </c>
    </row>
    <row r="114" s="1" customFormat="1" ht="13.5" spans="1:20">
      <c r="A114" s="9">
        <v>581</v>
      </c>
      <c r="B114" s="10" t="s">
        <v>378</v>
      </c>
      <c r="C114" s="10" t="s">
        <v>584</v>
      </c>
      <c r="D114" s="10">
        <v>12494</v>
      </c>
      <c r="E114" s="10" t="s">
        <v>589</v>
      </c>
      <c r="F114" s="10" t="s">
        <v>586</v>
      </c>
      <c r="G114" s="9">
        <v>0.2</v>
      </c>
      <c r="H114" s="10">
        <v>325500</v>
      </c>
      <c r="I114" s="13">
        <v>0.928093903225806</v>
      </c>
      <c r="J114" s="9">
        <v>15140.4</v>
      </c>
      <c r="K114" s="9">
        <v>287709.11</v>
      </c>
      <c r="L114" s="10">
        <v>89854.25</v>
      </c>
      <c r="M114" s="14">
        <f t="shared" si="1"/>
        <v>0.312309366915771</v>
      </c>
      <c r="N114" s="9">
        <v>16813.78</v>
      </c>
      <c r="O114" s="9">
        <v>4503.25</v>
      </c>
      <c r="P114" s="9">
        <v>26.78</v>
      </c>
      <c r="Q114" s="16">
        <v>111.05</v>
      </c>
      <c r="R114" s="10">
        <v>9221.38</v>
      </c>
      <c r="S114" s="10">
        <v>2938.82</v>
      </c>
      <c r="T114" s="10">
        <v>84.99</v>
      </c>
    </row>
    <row r="115" s="1" customFormat="1" ht="13.5" spans="1:20">
      <c r="A115" s="9">
        <v>308</v>
      </c>
      <c r="B115" s="10" t="s">
        <v>378</v>
      </c>
      <c r="C115" s="10" t="s">
        <v>54</v>
      </c>
      <c r="D115" s="10">
        <v>5347</v>
      </c>
      <c r="E115" s="10" t="s">
        <v>174</v>
      </c>
      <c r="F115" s="10" t="s">
        <v>446</v>
      </c>
      <c r="G115" s="9">
        <v>1</v>
      </c>
      <c r="H115" s="10">
        <v>251100</v>
      </c>
      <c r="I115" s="13">
        <v>1.05719234408602</v>
      </c>
      <c r="J115" s="9">
        <v>73061</v>
      </c>
      <c r="K115" s="9">
        <v>245797.22</v>
      </c>
      <c r="L115" s="10">
        <v>75688.22</v>
      </c>
      <c r="M115" s="14">
        <f t="shared" si="1"/>
        <v>0.307929520114182</v>
      </c>
      <c r="N115" s="9">
        <v>80607.34</v>
      </c>
      <c r="O115" s="9">
        <v>25529.9</v>
      </c>
      <c r="P115" s="9">
        <v>31.67</v>
      </c>
      <c r="Q115" s="16">
        <v>110.33</v>
      </c>
      <c r="R115" s="10">
        <v>6276.12</v>
      </c>
      <c r="S115" s="10">
        <v>1942.04</v>
      </c>
      <c r="T115" s="10">
        <v>74.98</v>
      </c>
    </row>
    <row r="116" s="1" customFormat="1" ht="13.5" spans="1:20">
      <c r="A116" s="9">
        <v>710</v>
      </c>
      <c r="B116" s="10" t="s">
        <v>439</v>
      </c>
      <c r="C116" s="10" t="s">
        <v>450</v>
      </c>
      <c r="D116" s="10">
        <v>9527</v>
      </c>
      <c r="E116" s="10" t="s">
        <v>451</v>
      </c>
      <c r="F116" s="10" t="s">
        <v>395</v>
      </c>
      <c r="G116" s="9">
        <v>0.9</v>
      </c>
      <c r="H116" s="10">
        <v>108593</v>
      </c>
      <c r="I116" s="13">
        <v>1.15784661810614</v>
      </c>
      <c r="J116" s="9">
        <v>36198</v>
      </c>
      <c r="K116" s="9">
        <v>111269.06</v>
      </c>
      <c r="L116" s="10">
        <v>37839.96</v>
      </c>
      <c r="M116" s="14">
        <f t="shared" si="1"/>
        <v>0.340076208067184</v>
      </c>
      <c r="N116" s="9">
        <v>39824.05</v>
      </c>
      <c r="O116" s="9">
        <v>13649.05</v>
      </c>
      <c r="P116" s="9">
        <v>34.27</v>
      </c>
      <c r="Q116" s="16">
        <v>110.02</v>
      </c>
      <c r="R116" s="10">
        <v>3335.62</v>
      </c>
      <c r="S116" s="10">
        <v>892.24</v>
      </c>
      <c r="T116" s="10">
        <v>92.15</v>
      </c>
    </row>
    <row r="117" s="1" customFormat="1" ht="13.5" spans="1:20">
      <c r="A117" s="9">
        <v>750</v>
      </c>
      <c r="B117" s="10" t="s">
        <v>452</v>
      </c>
      <c r="C117" s="10" t="s">
        <v>39</v>
      </c>
      <c r="D117" s="10">
        <v>4033</v>
      </c>
      <c r="E117" s="10" t="s">
        <v>38</v>
      </c>
      <c r="F117" s="10" t="s">
        <v>395</v>
      </c>
      <c r="G117" s="9">
        <v>0.9</v>
      </c>
      <c r="H117" s="10">
        <v>716100</v>
      </c>
      <c r="I117" s="13">
        <v>1.01745781524927</v>
      </c>
      <c r="J117" s="9">
        <v>140107</v>
      </c>
      <c r="K117" s="9">
        <v>693906.23</v>
      </c>
      <c r="L117" s="10">
        <v>211747.63</v>
      </c>
      <c r="M117" s="14">
        <f t="shared" si="1"/>
        <v>0.305153089632874</v>
      </c>
      <c r="N117" s="9">
        <v>154134.46</v>
      </c>
      <c r="O117" s="9">
        <v>46155.2</v>
      </c>
      <c r="P117" s="9">
        <v>29.94</v>
      </c>
      <c r="Q117" s="16">
        <v>110.01</v>
      </c>
      <c r="R117" s="10">
        <v>22739.55</v>
      </c>
      <c r="S117" s="10">
        <v>7129.45</v>
      </c>
      <c r="T117" s="10">
        <v>95.26</v>
      </c>
    </row>
    <row r="118" s="1" customFormat="1" ht="13.5" spans="1:20">
      <c r="A118" s="9">
        <v>712</v>
      </c>
      <c r="B118" s="10" t="s">
        <v>378</v>
      </c>
      <c r="C118" s="10" t="s">
        <v>83</v>
      </c>
      <c r="D118" s="10">
        <v>11383</v>
      </c>
      <c r="E118" s="10" t="s">
        <v>590</v>
      </c>
      <c r="F118" s="10" t="s">
        <v>381</v>
      </c>
      <c r="G118" s="9">
        <v>1</v>
      </c>
      <c r="H118" s="10">
        <v>406875</v>
      </c>
      <c r="I118" s="13">
        <v>0.953243122580645</v>
      </c>
      <c r="J118" s="9">
        <v>90416</v>
      </c>
      <c r="K118" s="9">
        <v>369381.71</v>
      </c>
      <c r="L118" s="10">
        <v>115032.69</v>
      </c>
      <c r="M118" s="14">
        <f t="shared" si="1"/>
        <v>0.31141956108222</v>
      </c>
      <c r="N118" s="9">
        <v>99023.87</v>
      </c>
      <c r="O118" s="9">
        <v>34179.58</v>
      </c>
      <c r="P118" s="9">
        <v>34.52</v>
      </c>
      <c r="Q118" s="16">
        <v>109.52</v>
      </c>
      <c r="R118" s="10">
        <v>11014.83</v>
      </c>
      <c r="S118" s="10">
        <v>3643.31</v>
      </c>
      <c r="T118" s="10">
        <v>81.22</v>
      </c>
    </row>
    <row r="119" s="1" customFormat="1" ht="13.5" spans="1:20">
      <c r="A119" s="9">
        <v>738</v>
      </c>
      <c r="B119" s="10" t="s">
        <v>439</v>
      </c>
      <c r="C119" s="10" t="s">
        <v>591</v>
      </c>
      <c r="D119" s="10">
        <v>11831</v>
      </c>
      <c r="E119" s="10" t="s">
        <v>592</v>
      </c>
      <c r="F119" s="10" t="s">
        <v>381</v>
      </c>
      <c r="G119" s="9">
        <v>0.6</v>
      </c>
      <c r="H119" s="10">
        <v>112096</v>
      </c>
      <c r="I119" s="13">
        <v>0.964194758064516</v>
      </c>
      <c r="J119" s="9">
        <v>31992</v>
      </c>
      <c r="K119" s="9">
        <v>95648.12</v>
      </c>
      <c r="L119" s="10">
        <v>28139</v>
      </c>
      <c r="M119" s="14">
        <f t="shared" si="1"/>
        <v>0.294192922976427</v>
      </c>
      <c r="N119" s="9">
        <v>34907.67</v>
      </c>
      <c r="O119" s="9">
        <v>9937.87</v>
      </c>
      <c r="P119" s="9">
        <v>28.47</v>
      </c>
      <c r="Q119" s="16">
        <v>109.11</v>
      </c>
      <c r="R119" s="10">
        <v>3639.08</v>
      </c>
      <c r="S119" s="10">
        <v>1091.09</v>
      </c>
      <c r="T119" s="10">
        <v>97.39</v>
      </c>
    </row>
    <row r="120" s="1" customFormat="1" ht="13.5" spans="1:20">
      <c r="A120" s="9">
        <v>750</v>
      </c>
      <c r="B120" s="10" t="s">
        <v>452</v>
      </c>
      <c r="C120" s="10" t="s">
        <v>39</v>
      </c>
      <c r="D120" s="10">
        <v>12215</v>
      </c>
      <c r="E120" s="10" t="s">
        <v>74</v>
      </c>
      <c r="F120" s="10" t="s">
        <v>332</v>
      </c>
      <c r="G120" s="9">
        <v>0.5</v>
      </c>
      <c r="H120" s="10">
        <v>716100</v>
      </c>
      <c r="I120" s="13">
        <v>1.01745781524927</v>
      </c>
      <c r="J120" s="9">
        <v>77836</v>
      </c>
      <c r="K120" s="9">
        <v>693906.23</v>
      </c>
      <c r="L120" s="10">
        <v>211747.63</v>
      </c>
      <c r="M120" s="14">
        <f t="shared" si="1"/>
        <v>0.305153089632874</v>
      </c>
      <c r="N120" s="9">
        <v>84897.87</v>
      </c>
      <c r="O120" s="9">
        <v>25523.75</v>
      </c>
      <c r="P120" s="9">
        <v>30.06</v>
      </c>
      <c r="Q120" s="16">
        <v>109.07</v>
      </c>
      <c r="R120" s="10">
        <v>22739.55</v>
      </c>
      <c r="S120" s="10">
        <v>7129.45</v>
      </c>
      <c r="T120" s="10">
        <v>95.26</v>
      </c>
    </row>
    <row r="121" s="1" customFormat="1" ht="13.5" spans="1:20">
      <c r="A121" s="9">
        <v>103639</v>
      </c>
      <c r="B121" s="10" t="s">
        <v>378</v>
      </c>
      <c r="C121" s="10" t="s">
        <v>108</v>
      </c>
      <c r="D121" s="10">
        <v>11382</v>
      </c>
      <c r="E121" s="10" t="s">
        <v>453</v>
      </c>
      <c r="F121" s="10" t="s">
        <v>381</v>
      </c>
      <c r="G121" s="9">
        <v>1</v>
      </c>
      <c r="H121" s="10">
        <v>197780</v>
      </c>
      <c r="I121" s="13">
        <v>1.18878781979978</v>
      </c>
      <c r="J121" s="9">
        <v>63800</v>
      </c>
      <c r="K121" s="9">
        <v>213744.05</v>
      </c>
      <c r="L121" s="10">
        <v>68404.44</v>
      </c>
      <c r="M121" s="14">
        <f t="shared" si="1"/>
        <v>0.320029680358354</v>
      </c>
      <c r="N121" s="9">
        <v>69332.87</v>
      </c>
      <c r="O121" s="9">
        <v>24238.32</v>
      </c>
      <c r="P121" s="9">
        <v>34.96</v>
      </c>
      <c r="Q121" s="16">
        <v>108.67</v>
      </c>
      <c r="R121" s="10">
        <v>5577.96</v>
      </c>
      <c r="S121" s="10">
        <v>1873.02</v>
      </c>
      <c r="T121" s="10">
        <v>84.61</v>
      </c>
    </row>
    <row r="122" s="1" customFormat="1" ht="13.5" spans="1:20">
      <c r="A122" s="9">
        <v>515</v>
      </c>
      <c r="B122" s="10" t="s">
        <v>378</v>
      </c>
      <c r="C122" s="10" t="s">
        <v>80</v>
      </c>
      <c r="D122" s="10">
        <v>12483</v>
      </c>
      <c r="E122" s="10" t="s">
        <v>593</v>
      </c>
      <c r="F122" s="10" t="s">
        <v>332</v>
      </c>
      <c r="G122" s="9">
        <v>0.2</v>
      </c>
      <c r="H122" s="10">
        <v>217620</v>
      </c>
      <c r="I122" s="13">
        <v>0.972072605459057</v>
      </c>
      <c r="J122" s="9">
        <v>18923</v>
      </c>
      <c r="K122" s="9">
        <v>195872.63</v>
      </c>
      <c r="L122" s="10">
        <v>58378.04</v>
      </c>
      <c r="M122" s="14">
        <f t="shared" si="1"/>
        <v>0.298040823774103</v>
      </c>
      <c r="N122" s="9">
        <v>20529.97</v>
      </c>
      <c r="O122" s="9">
        <v>6503.52</v>
      </c>
      <c r="P122" s="9">
        <v>31.68</v>
      </c>
      <c r="Q122" s="16">
        <v>108.49</v>
      </c>
      <c r="R122" s="10">
        <v>5563.53</v>
      </c>
      <c r="S122" s="10">
        <v>1616.94</v>
      </c>
      <c r="T122" s="10">
        <v>76.7</v>
      </c>
    </row>
    <row r="123" s="1" customFormat="1" ht="13.5" spans="1:20">
      <c r="A123" s="9">
        <v>706</v>
      </c>
      <c r="B123" s="10" t="s">
        <v>439</v>
      </c>
      <c r="C123" s="10" t="s">
        <v>440</v>
      </c>
      <c r="D123" s="10">
        <v>6121</v>
      </c>
      <c r="E123" s="10" t="s">
        <v>454</v>
      </c>
      <c r="F123" s="10" t="s">
        <v>381</v>
      </c>
      <c r="G123" s="9">
        <v>1</v>
      </c>
      <c r="H123" s="10">
        <v>105090</v>
      </c>
      <c r="I123" s="13">
        <v>1.18696537634409</v>
      </c>
      <c r="J123" s="9">
        <v>36237</v>
      </c>
      <c r="K123" s="9">
        <v>110387.78</v>
      </c>
      <c r="L123" s="10">
        <v>33898.77</v>
      </c>
      <c r="M123" s="14">
        <f t="shared" si="1"/>
        <v>0.307088067175551</v>
      </c>
      <c r="N123" s="9">
        <v>39269.9</v>
      </c>
      <c r="O123" s="9">
        <v>12150.36</v>
      </c>
      <c r="P123" s="9">
        <v>30.94</v>
      </c>
      <c r="Q123" s="16">
        <v>108.37</v>
      </c>
      <c r="R123" s="10">
        <v>3851.6</v>
      </c>
      <c r="S123" s="10">
        <v>1134.72</v>
      </c>
      <c r="T123" s="10">
        <v>109.95</v>
      </c>
    </row>
    <row r="124" s="1" customFormat="1" ht="13.5" spans="1:20">
      <c r="A124" s="9">
        <v>399</v>
      </c>
      <c r="B124" s="10" t="s">
        <v>378</v>
      </c>
      <c r="C124" s="10" t="s">
        <v>141</v>
      </c>
      <c r="D124" s="10">
        <v>12440</v>
      </c>
      <c r="E124" s="10" t="s">
        <v>594</v>
      </c>
      <c r="F124" s="10" t="s">
        <v>595</v>
      </c>
      <c r="G124" s="9">
        <v>0.2</v>
      </c>
      <c r="H124" s="10">
        <v>251100</v>
      </c>
      <c r="I124" s="13">
        <v>0.864604344086021</v>
      </c>
      <c r="J124" s="9">
        <v>19317</v>
      </c>
      <c r="K124" s="9">
        <v>201020.51</v>
      </c>
      <c r="L124" s="10">
        <v>63649.14</v>
      </c>
      <c r="M124" s="14">
        <f t="shared" si="1"/>
        <v>0.316630079189432</v>
      </c>
      <c r="N124" s="9">
        <v>20913.21</v>
      </c>
      <c r="O124" s="9">
        <v>5738.12</v>
      </c>
      <c r="P124" s="9">
        <v>27.44</v>
      </c>
      <c r="Q124" s="16">
        <v>108.26</v>
      </c>
      <c r="R124" s="10">
        <v>5596.62</v>
      </c>
      <c r="S124" s="10">
        <v>1308.35</v>
      </c>
      <c r="T124" s="10">
        <v>66.87</v>
      </c>
    </row>
    <row r="125" s="1" customFormat="1" ht="13.5" spans="1:20">
      <c r="A125" s="9">
        <v>103639</v>
      </c>
      <c r="B125" s="10" t="s">
        <v>378</v>
      </c>
      <c r="C125" s="10" t="s">
        <v>108</v>
      </c>
      <c r="D125" s="10">
        <v>9682</v>
      </c>
      <c r="E125" s="10" t="s">
        <v>455</v>
      </c>
      <c r="F125" s="10" t="s">
        <v>395</v>
      </c>
      <c r="G125" s="9">
        <v>0.9</v>
      </c>
      <c r="H125" s="10">
        <v>197780</v>
      </c>
      <c r="I125" s="13">
        <v>1.18878781979978</v>
      </c>
      <c r="J125" s="9">
        <v>57420</v>
      </c>
      <c r="K125" s="9">
        <v>213744.05</v>
      </c>
      <c r="L125" s="10">
        <v>68404.44</v>
      </c>
      <c r="M125" s="14">
        <f t="shared" si="1"/>
        <v>0.320029680358354</v>
      </c>
      <c r="N125" s="9">
        <v>62033.01</v>
      </c>
      <c r="O125" s="9">
        <v>19029.31</v>
      </c>
      <c r="P125" s="9">
        <v>30.68</v>
      </c>
      <c r="Q125" s="16">
        <v>108.03</v>
      </c>
      <c r="R125" s="10">
        <v>5577.96</v>
      </c>
      <c r="S125" s="10">
        <v>1873.02</v>
      </c>
      <c r="T125" s="10">
        <v>84.61</v>
      </c>
    </row>
    <row r="126" s="1" customFormat="1" ht="13.5" spans="1:20">
      <c r="A126" s="9">
        <v>517</v>
      </c>
      <c r="B126" s="10" t="s">
        <v>378</v>
      </c>
      <c r="C126" s="10" t="s">
        <v>92</v>
      </c>
      <c r="D126" s="10">
        <v>4022</v>
      </c>
      <c r="E126" s="10" t="s">
        <v>456</v>
      </c>
      <c r="F126" s="10" t="s">
        <v>381</v>
      </c>
      <c r="G126" s="9">
        <v>1</v>
      </c>
      <c r="H126" s="10">
        <v>682000</v>
      </c>
      <c r="I126" s="13">
        <v>1.17578819354839</v>
      </c>
      <c r="J126" s="9">
        <v>142600</v>
      </c>
      <c r="K126" s="9">
        <v>728988.68</v>
      </c>
      <c r="L126" s="10">
        <v>167956.39</v>
      </c>
      <c r="M126" s="14">
        <f t="shared" si="1"/>
        <v>0.230396430847184</v>
      </c>
      <c r="N126" s="9">
        <v>153666.73</v>
      </c>
      <c r="O126" s="9">
        <v>34909.25</v>
      </c>
      <c r="P126" s="9">
        <v>22.72</v>
      </c>
      <c r="Q126" s="16">
        <v>107.76</v>
      </c>
      <c r="R126" s="10">
        <v>28133.64</v>
      </c>
      <c r="S126" s="10">
        <v>6790.3</v>
      </c>
      <c r="T126" s="10">
        <v>123.76</v>
      </c>
    </row>
    <row r="127" s="1" customFormat="1" ht="13.5" spans="1:20">
      <c r="A127" s="9">
        <v>307</v>
      </c>
      <c r="B127" s="10" t="s">
        <v>378</v>
      </c>
      <c r="C127" s="10" t="s">
        <v>90</v>
      </c>
      <c r="D127" s="10">
        <v>10613</v>
      </c>
      <c r="E127" s="10" t="s">
        <v>596</v>
      </c>
      <c r="F127" s="10" t="s">
        <v>381</v>
      </c>
      <c r="G127" s="9">
        <v>1.3</v>
      </c>
      <c r="H127" s="10">
        <v>1855350</v>
      </c>
      <c r="I127" s="13">
        <v>0.83590051499717</v>
      </c>
      <c r="J127" s="9">
        <v>131718</v>
      </c>
      <c r="K127" s="9">
        <v>1477036.21</v>
      </c>
      <c r="L127" s="10">
        <v>378747.52</v>
      </c>
      <c r="M127" s="14">
        <f t="shared" si="1"/>
        <v>0.256423991122059</v>
      </c>
      <c r="N127" s="9">
        <v>141313.67</v>
      </c>
      <c r="O127" s="9">
        <v>30377.09</v>
      </c>
      <c r="P127" s="9">
        <v>21.5</v>
      </c>
      <c r="Q127" s="16">
        <v>107.29</v>
      </c>
      <c r="R127" s="10">
        <v>48605.24</v>
      </c>
      <c r="S127" s="10">
        <v>12308.11</v>
      </c>
      <c r="T127" s="10">
        <v>78.59</v>
      </c>
    </row>
    <row r="128" s="1" customFormat="1" ht="13.5" spans="1:20">
      <c r="A128" s="9">
        <v>379</v>
      </c>
      <c r="B128" s="10" t="s">
        <v>378</v>
      </c>
      <c r="C128" s="10" t="s">
        <v>167</v>
      </c>
      <c r="D128" s="10">
        <v>12206</v>
      </c>
      <c r="E128" s="10" t="s">
        <v>166</v>
      </c>
      <c r="F128" s="10" t="s">
        <v>332</v>
      </c>
      <c r="G128" s="9">
        <v>0.4</v>
      </c>
      <c r="H128" s="10">
        <v>234360</v>
      </c>
      <c r="I128" s="13">
        <v>1.00112552995392</v>
      </c>
      <c r="J128" s="9">
        <v>27042</v>
      </c>
      <c r="K128" s="9">
        <v>217244.24</v>
      </c>
      <c r="L128" s="10">
        <v>50677.94</v>
      </c>
      <c r="M128" s="14">
        <f t="shared" si="1"/>
        <v>0.233276334507189</v>
      </c>
      <c r="N128" s="9">
        <v>28984.8</v>
      </c>
      <c r="O128" s="9">
        <v>5915.29</v>
      </c>
      <c r="P128" s="9">
        <v>20.41</v>
      </c>
      <c r="Q128" s="16">
        <v>107.18</v>
      </c>
      <c r="R128" s="10">
        <v>5981.18</v>
      </c>
      <c r="S128" s="10">
        <v>1345.61</v>
      </c>
      <c r="T128" s="10">
        <v>76.56</v>
      </c>
    </row>
    <row r="129" s="1" customFormat="1" ht="13.5" spans="1:20">
      <c r="A129" s="9">
        <v>707</v>
      </c>
      <c r="B129" s="10" t="s">
        <v>378</v>
      </c>
      <c r="C129" s="10" t="s">
        <v>260</v>
      </c>
      <c r="D129" s="10">
        <v>6494</v>
      </c>
      <c r="E129" s="10" t="s">
        <v>597</v>
      </c>
      <c r="F129" s="10" t="s">
        <v>397</v>
      </c>
      <c r="G129" s="9">
        <v>1</v>
      </c>
      <c r="H129" s="10">
        <v>358050</v>
      </c>
      <c r="I129" s="13">
        <v>0.985463519061584</v>
      </c>
      <c r="J129" s="9">
        <v>91822</v>
      </c>
      <c r="K129" s="9">
        <v>336043.06</v>
      </c>
      <c r="L129" s="10">
        <v>109006.03</v>
      </c>
      <c r="M129" s="14">
        <f t="shared" si="1"/>
        <v>0.32438113734591</v>
      </c>
      <c r="N129" s="9">
        <v>98363.29</v>
      </c>
      <c r="O129" s="9">
        <v>32064.84</v>
      </c>
      <c r="P129" s="9">
        <v>32.6</v>
      </c>
      <c r="Q129" s="16">
        <v>107.12</v>
      </c>
      <c r="R129" s="10">
        <v>14733.92</v>
      </c>
      <c r="S129" s="10">
        <v>4529.24</v>
      </c>
      <c r="T129" s="10">
        <v>123.45</v>
      </c>
    </row>
    <row r="130" s="1" customFormat="1" ht="13.5" spans="1:20">
      <c r="A130" s="9">
        <v>709</v>
      </c>
      <c r="B130" s="10" t="s">
        <v>475</v>
      </c>
      <c r="C130" s="10" t="s">
        <v>100</v>
      </c>
      <c r="D130" s="10">
        <v>7662</v>
      </c>
      <c r="E130" s="10" t="s">
        <v>99</v>
      </c>
      <c r="F130" s="10" t="s">
        <v>446</v>
      </c>
      <c r="G130" s="9">
        <v>1</v>
      </c>
      <c r="H130" s="10">
        <v>292950</v>
      </c>
      <c r="I130" s="13">
        <v>0.907217813620072</v>
      </c>
      <c r="J130" s="9">
        <v>75115</v>
      </c>
      <c r="K130" s="9">
        <v>253113.77</v>
      </c>
      <c r="L130" s="10">
        <v>72724.04</v>
      </c>
      <c r="M130" s="14">
        <f t="shared" ref="M130:M193" si="2">L130/K130</f>
        <v>0.287317596352028</v>
      </c>
      <c r="N130" s="9">
        <v>80429.51</v>
      </c>
      <c r="O130" s="9">
        <v>24599.31</v>
      </c>
      <c r="P130" s="9">
        <v>30.58</v>
      </c>
      <c r="Q130" s="16">
        <v>107.08</v>
      </c>
      <c r="R130" s="10">
        <v>8226.45</v>
      </c>
      <c r="S130" s="10">
        <v>2283.98</v>
      </c>
      <c r="T130" s="10">
        <v>84.24</v>
      </c>
    </row>
    <row r="131" s="1" customFormat="1" ht="13.5" spans="1:20">
      <c r="A131" s="9">
        <v>717</v>
      </c>
      <c r="B131" s="10" t="s">
        <v>427</v>
      </c>
      <c r="C131" s="10" t="s">
        <v>147</v>
      </c>
      <c r="D131" s="10">
        <v>6731</v>
      </c>
      <c r="E131" s="10" t="s">
        <v>175</v>
      </c>
      <c r="F131" s="10" t="s">
        <v>381</v>
      </c>
      <c r="G131" s="9">
        <v>0.8</v>
      </c>
      <c r="H131" s="10">
        <v>143220</v>
      </c>
      <c r="I131" s="13">
        <v>1.14579608294931</v>
      </c>
      <c r="J131" s="9">
        <v>47740</v>
      </c>
      <c r="K131" s="9">
        <v>149182.65</v>
      </c>
      <c r="L131" s="10">
        <v>45090.69</v>
      </c>
      <c r="M131" s="14">
        <f t="shared" si="2"/>
        <v>0.302251568798382</v>
      </c>
      <c r="N131" s="9">
        <v>51113.04</v>
      </c>
      <c r="O131" s="9">
        <v>15063.21</v>
      </c>
      <c r="P131" s="9">
        <v>29.47</v>
      </c>
      <c r="Q131" s="16">
        <v>107.07</v>
      </c>
      <c r="R131" s="10">
        <v>4585.02</v>
      </c>
      <c r="S131" s="10">
        <v>1174.57</v>
      </c>
      <c r="T131" s="10">
        <v>96.04</v>
      </c>
    </row>
    <row r="132" s="1" customFormat="1" ht="13.5" spans="1:20">
      <c r="A132" s="9">
        <v>56</v>
      </c>
      <c r="B132" s="10" t="s">
        <v>396</v>
      </c>
      <c r="C132" s="10" t="s">
        <v>130</v>
      </c>
      <c r="D132" s="10">
        <v>10983</v>
      </c>
      <c r="E132" s="10" t="s">
        <v>598</v>
      </c>
      <c r="F132" s="10" t="s">
        <v>395</v>
      </c>
      <c r="G132" s="9">
        <v>0.9</v>
      </c>
      <c r="H132" s="10">
        <v>119102</v>
      </c>
      <c r="I132" s="13">
        <v>0.966973908918406</v>
      </c>
      <c r="J132" s="9">
        <v>39682</v>
      </c>
      <c r="K132" s="9">
        <v>101919.05</v>
      </c>
      <c r="L132" s="10">
        <v>29653.2</v>
      </c>
      <c r="M132" s="14">
        <f t="shared" si="2"/>
        <v>0.290948551816368</v>
      </c>
      <c r="N132" s="9">
        <v>42453.45</v>
      </c>
      <c r="O132" s="9">
        <v>12551.74</v>
      </c>
      <c r="P132" s="9">
        <v>29.57</v>
      </c>
      <c r="Q132" s="16">
        <v>106.98</v>
      </c>
      <c r="R132" s="10">
        <v>3238.3</v>
      </c>
      <c r="S132" s="10">
        <v>1122.67</v>
      </c>
      <c r="T132" s="10">
        <v>81.57</v>
      </c>
    </row>
    <row r="133" s="1" customFormat="1" ht="13.5" spans="1:20">
      <c r="A133" s="9">
        <v>742</v>
      </c>
      <c r="B133" s="10" t="s">
        <v>378</v>
      </c>
      <c r="C133" s="10" t="s">
        <v>179</v>
      </c>
      <c r="D133" s="10">
        <v>11078</v>
      </c>
      <c r="E133" s="10" t="s">
        <v>457</v>
      </c>
      <c r="F133" s="10" t="s">
        <v>397</v>
      </c>
      <c r="G133" s="9">
        <v>0.8</v>
      </c>
      <c r="H133" s="10">
        <v>292950</v>
      </c>
      <c r="I133" s="13">
        <v>1.09380146953405</v>
      </c>
      <c r="J133" s="9">
        <v>75578</v>
      </c>
      <c r="K133" s="9">
        <v>305170.61</v>
      </c>
      <c r="L133" s="10">
        <v>74021.55</v>
      </c>
      <c r="M133" s="14">
        <f t="shared" si="2"/>
        <v>0.242557925220912</v>
      </c>
      <c r="N133" s="9">
        <v>80714.04</v>
      </c>
      <c r="O133" s="9">
        <v>19364.32</v>
      </c>
      <c r="P133" s="9">
        <v>23.99</v>
      </c>
      <c r="Q133" s="16">
        <v>106.8</v>
      </c>
      <c r="R133" s="10">
        <v>8559.5</v>
      </c>
      <c r="S133" s="10">
        <v>1773.29</v>
      </c>
      <c r="T133" s="10">
        <v>87.65</v>
      </c>
    </row>
    <row r="134" s="1" customFormat="1" ht="13.5" spans="1:20">
      <c r="A134" s="9">
        <v>54</v>
      </c>
      <c r="B134" s="10" t="s">
        <v>396</v>
      </c>
      <c r="C134" s="10" t="s">
        <v>60</v>
      </c>
      <c r="D134" s="10">
        <v>6301</v>
      </c>
      <c r="E134" s="10" t="s">
        <v>59</v>
      </c>
      <c r="F134" s="10" t="s">
        <v>381</v>
      </c>
      <c r="G134" s="9">
        <v>1</v>
      </c>
      <c r="H134" s="10">
        <v>231012</v>
      </c>
      <c r="I134" s="13">
        <v>0.975587096774194</v>
      </c>
      <c r="J134" s="9">
        <v>59233</v>
      </c>
      <c r="K134" s="9">
        <v>208678.08</v>
      </c>
      <c r="L134" s="10">
        <v>63406.39</v>
      </c>
      <c r="M134" s="14">
        <f t="shared" si="2"/>
        <v>0.303847869407271</v>
      </c>
      <c r="N134" s="9">
        <v>63253.82</v>
      </c>
      <c r="O134" s="9">
        <v>18320.7</v>
      </c>
      <c r="P134" s="9">
        <v>28.96</v>
      </c>
      <c r="Q134" s="16">
        <v>106.79</v>
      </c>
      <c r="R134" s="10">
        <v>6649.89</v>
      </c>
      <c r="S134" s="10">
        <v>1923.11</v>
      </c>
      <c r="T134" s="10">
        <v>86.36</v>
      </c>
    </row>
    <row r="135" s="1" customFormat="1" ht="13.5" spans="1:20">
      <c r="A135" s="9">
        <v>517</v>
      </c>
      <c r="B135" s="10" t="s">
        <v>378</v>
      </c>
      <c r="C135" s="10" t="s">
        <v>92</v>
      </c>
      <c r="D135" s="10">
        <v>4024</v>
      </c>
      <c r="E135" s="10" t="s">
        <v>91</v>
      </c>
      <c r="F135" s="10" t="s">
        <v>395</v>
      </c>
      <c r="G135" s="9">
        <v>1</v>
      </c>
      <c r="H135" s="10">
        <v>682000</v>
      </c>
      <c r="I135" s="13">
        <v>1.17578819354839</v>
      </c>
      <c r="J135" s="9">
        <v>142600</v>
      </c>
      <c r="K135" s="9">
        <v>728988.68</v>
      </c>
      <c r="L135" s="10">
        <v>167956.39</v>
      </c>
      <c r="M135" s="14">
        <f t="shared" si="2"/>
        <v>0.230396430847184</v>
      </c>
      <c r="N135" s="9">
        <v>152176.56</v>
      </c>
      <c r="O135" s="9">
        <v>31159.49</v>
      </c>
      <c r="P135" s="9">
        <v>20.48</v>
      </c>
      <c r="Q135" s="16">
        <v>106.72</v>
      </c>
      <c r="R135" s="10">
        <v>28133.64</v>
      </c>
      <c r="S135" s="10">
        <v>6790.3</v>
      </c>
      <c r="T135" s="10">
        <v>123.76</v>
      </c>
    </row>
    <row r="136" s="1" customFormat="1" ht="13.5" spans="1:20">
      <c r="A136" s="9">
        <v>710</v>
      </c>
      <c r="B136" s="10" t="s">
        <v>439</v>
      </c>
      <c r="C136" s="10" t="s">
        <v>450</v>
      </c>
      <c r="D136" s="10">
        <v>11459</v>
      </c>
      <c r="E136" s="10" t="s">
        <v>458</v>
      </c>
      <c r="F136" s="10" t="s">
        <v>381</v>
      </c>
      <c r="G136" s="9">
        <v>0.7</v>
      </c>
      <c r="H136" s="10">
        <v>108593</v>
      </c>
      <c r="I136" s="13">
        <v>1.15784661810614</v>
      </c>
      <c r="J136" s="9">
        <v>36198</v>
      </c>
      <c r="K136" s="9">
        <v>111269.06</v>
      </c>
      <c r="L136" s="10">
        <v>37839.96</v>
      </c>
      <c r="M136" s="14">
        <f t="shared" si="2"/>
        <v>0.340076208067184</v>
      </c>
      <c r="N136" s="9">
        <v>38484.68</v>
      </c>
      <c r="O136" s="9">
        <v>12492.59</v>
      </c>
      <c r="P136" s="9">
        <v>32.46</v>
      </c>
      <c r="Q136" s="16">
        <v>106.32</v>
      </c>
      <c r="R136" s="10">
        <v>3335.62</v>
      </c>
      <c r="S136" s="10">
        <v>892.24</v>
      </c>
      <c r="T136" s="10">
        <v>92.15</v>
      </c>
    </row>
    <row r="137" s="1" customFormat="1" ht="13.5" spans="1:20">
      <c r="A137" s="9">
        <v>737</v>
      </c>
      <c r="B137" s="10" t="s">
        <v>378</v>
      </c>
      <c r="C137" s="10" t="s">
        <v>136</v>
      </c>
      <c r="D137" s="10">
        <v>12218</v>
      </c>
      <c r="E137" s="10" t="s">
        <v>135</v>
      </c>
      <c r="F137" s="10" t="s">
        <v>599</v>
      </c>
      <c r="G137" s="9">
        <v>0.5</v>
      </c>
      <c r="H137" s="10">
        <v>217620</v>
      </c>
      <c r="I137" s="13">
        <v>0.764933498759305</v>
      </c>
      <c r="J137" s="9">
        <v>41850</v>
      </c>
      <c r="K137" s="9">
        <v>154134.1</v>
      </c>
      <c r="L137" s="10">
        <v>45829.21</v>
      </c>
      <c r="M137" s="14">
        <f t="shared" si="2"/>
        <v>0.297333361014857</v>
      </c>
      <c r="N137" s="9">
        <v>44464.54</v>
      </c>
      <c r="O137" s="9">
        <v>12656.65</v>
      </c>
      <c r="P137" s="9">
        <v>28.46</v>
      </c>
      <c r="Q137" s="16">
        <v>106.25</v>
      </c>
      <c r="R137" s="10">
        <v>7382.74</v>
      </c>
      <c r="S137" s="10">
        <v>1944.74</v>
      </c>
      <c r="T137" s="10">
        <v>101.77</v>
      </c>
    </row>
    <row r="138" s="1" customFormat="1" ht="13.5" spans="1:20">
      <c r="A138" s="9">
        <v>54</v>
      </c>
      <c r="B138" s="10" t="s">
        <v>396</v>
      </c>
      <c r="C138" s="10" t="s">
        <v>60</v>
      </c>
      <c r="D138" s="10">
        <v>7379</v>
      </c>
      <c r="E138" s="10" t="s">
        <v>148</v>
      </c>
      <c r="F138" s="10" t="s">
        <v>381</v>
      </c>
      <c r="G138" s="9">
        <v>1</v>
      </c>
      <c r="H138" s="10">
        <v>231012</v>
      </c>
      <c r="I138" s="13">
        <v>0.975587096774194</v>
      </c>
      <c r="J138" s="9">
        <v>59233</v>
      </c>
      <c r="K138" s="9">
        <v>208678.08</v>
      </c>
      <c r="L138" s="10">
        <v>63406.39</v>
      </c>
      <c r="M138" s="14">
        <f t="shared" si="2"/>
        <v>0.303847869407271</v>
      </c>
      <c r="N138" s="9">
        <v>62904.67</v>
      </c>
      <c r="O138" s="9">
        <v>18408.44</v>
      </c>
      <c r="P138" s="9">
        <v>29.26</v>
      </c>
      <c r="Q138" s="16">
        <v>106.2</v>
      </c>
      <c r="R138" s="10">
        <v>6649.89</v>
      </c>
      <c r="S138" s="10">
        <v>1923.11</v>
      </c>
      <c r="T138" s="10">
        <v>86.36</v>
      </c>
    </row>
    <row r="139" s="1" customFormat="1" ht="13.5" spans="1:20">
      <c r="A139" s="9">
        <v>546</v>
      </c>
      <c r="B139" s="10" t="s">
        <v>378</v>
      </c>
      <c r="C139" s="10" t="s">
        <v>143</v>
      </c>
      <c r="D139" s="10">
        <v>11377</v>
      </c>
      <c r="E139" s="10" t="s">
        <v>459</v>
      </c>
      <c r="F139" s="10" t="s">
        <v>381</v>
      </c>
      <c r="G139" s="9">
        <v>1</v>
      </c>
      <c r="H139" s="10">
        <v>286440</v>
      </c>
      <c r="I139" s="13">
        <v>1.07155850439883</v>
      </c>
      <c r="J139" s="9">
        <v>81839</v>
      </c>
      <c r="K139" s="9">
        <v>292321.16</v>
      </c>
      <c r="L139" s="10">
        <v>97642.55</v>
      </c>
      <c r="M139" s="14">
        <f t="shared" si="2"/>
        <v>0.334024912873225</v>
      </c>
      <c r="N139" s="9">
        <v>86462.04</v>
      </c>
      <c r="O139" s="9">
        <v>31974.27</v>
      </c>
      <c r="P139" s="9">
        <v>36.98</v>
      </c>
      <c r="Q139" s="16">
        <v>105.65</v>
      </c>
      <c r="R139" s="10">
        <v>9925</v>
      </c>
      <c r="S139" s="10">
        <v>3855.01</v>
      </c>
      <c r="T139" s="10">
        <v>103.95</v>
      </c>
    </row>
    <row r="140" s="1" customFormat="1" ht="13.5" spans="1:20">
      <c r="A140" s="9">
        <v>717</v>
      </c>
      <c r="B140" s="10" t="s">
        <v>427</v>
      </c>
      <c r="C140" s="10" t="s">
        <v>147</v>
      </c>
      <c r="D140" s="10">
        <v>6752</v>
      </c>
      <c r="E140" s="10" t="s">
        <v>146</v>
      </c>
      <c r="F140" s="10" t="s">
        <v>395</v>
      </c>
      <c r="G140" s="9">
        <v>0.9</v>
      </c>
      <c r="H140" s="10">
        <v>143220</v>
      </c>
      <c r="I140" s="13">
        <v>1.14579608294931</v>
      </c>
      <c r="J140" s="9">
        <v>47740</v>
      </c>
      <c r="K140" s="9">
        <v>149182.65</v>
      </c>
      <c r="L140" s="10">
        <v>45090.69</v>
      </c>
      <c r="M140" s="14">
        <f t="shared" si="2"/>
        <v>0.302251568798382</v>
      </c>
      <c r="N140" s="9">
        <v>50047.04</v>
      </c>
      <c r="O140" s="9">
        <v>15519.62</v>
      </c>
      <c r="P140" s="9">
        <v>31.01</v>
      </c>
      <c r="Q140" s="16">
        <v>104.83</v>
      </c>
      <c r="R140" s="10">
        <v>4585.02</v>
      </c>
      <c r="S140" s="10">
        <v>1174.57</v>
      </c>
      <c r="T140" s="10">
        <v>96.04</v>
      </c>
    </row>
    <row r="141" s="1" customFormat="1" ht="13.5" spans="1:20">
      <c r="A141" s="9">
        <v>726</v>
      </c>
      <c r="B141" s="10" t="s">
        <v>378</v>
      </c>
      <c r="C141" s="10" t="s">
        <v>600</v>
      </c>
      <c r="D141" s="10">
        <v>6607</v>
      </c>
      <c r="E141" s="10" t="s">
        <v>601</v>
      </c>
      <c r="F141" s="10" t="s">
        <v>395</v>
      </c>
      <c r="G141" s="9">
        <v>0.9</v>
      </c>
      <c r="H141" s="10">
        <v>260400</v>
      </c>
      <c r="I141" s="13">
        <v>0.928787379032258</v>
      </c>
      <c r="J141" s="9">
        <v>63333</v>
      </c>
      <c r="K141" s="9">
        <v>230339.27</v>
      </c>
      <c r="L141" s="10">
        <v>62492</v>
      </c>
      <c r="M141" s="14">
        <f t="shared" si="2"/>
        <v>0.271304150612269</v>
      </c>
      <c r="N141" s="9">
        <v>66335.05</v>
      </c>
      <c r="O141" s="9">
        <v>17909.84</v>
      </c>
      <c r="P141" s="9">
        <v>27</v>
      </c>
      <c r="Q141" s="16">
        <v>104.74</v>
      </c>
      <c r="R141" s="10">
        <v>6332.82</v>
      </c>
      <c r="S141" s="10">
        <v>1952.53</v>
      </c>
      <c r="T141" s="10">
        <v>72.96</v>
      </c>
    </row>
    <row r="142" s="1" customFormat="1" ht="13.5" spans="1:20">
      <c r="A142" s="9">
        <v>106066</v>
      </c>
      <c r="B142" s="10" t="s">
        <v>378</v>
      </c>
      <c r="C142" s="10" t="s">
        <v>379</v>
      </c>
      <c r="D142" s="10">
        <v>995673</v>
      </c>
      <c r="E142" s="10" t="s">
        <v>460</v>
      </c>
      <c r="F142" s="10" t="s">
        <v>381</v>
      </c>
      <c r="G142" s="9">
        <v>1.3</v>
      </c>
      <c r="H142" s="10">
        <v>170500</v>
      </c>
      <c r="I142" s="13">
        <v>1.33597916129032</v>
      </c>
      <c r="J142" s="9">
        <v>16541</v>
      </c>
      <c r="K142" s="9">
        <v>207076.77</v>
      </c>
      <c r="L142" s="10">
        <v>70962.22</v>
      </c>
      <c r="M142" s="14">
        <f t="shared" si="2"/>
        <v>0.3426855653582</v>
      </c>
      <c r="N142" s="9">
        <v>17297.36</v>
      </c>
      <c r="O142" s="9">
        <v>6720.55</v>
      </c>
      <c r="P142" s="9">
        <v>38.85</v>
      </c>
      <c r="Q142" s="16">
        <v>104.57</v>
      </c>
      <c r="R142" s="10">
        <v>6001.24</v>
      </c>
      <c r="S142" s="10">
        <v>2129.76</v>
      </c>
      <c r="T142" s="10">
        <v>105.59</v>
      </c>
    </row>
    <row r="143" s="1" customFormat="1" ht="13.5" spans="1:20">
      <c r="A143" s="9">
        <v>106399</v>
      </c>
      <c r="B143" s="10" t="s">
        <v>378</v>
      </c>
      <c r="C143" s="10" t="s">
        <v>161</v>
      </c>
      <c r="D143" s="10">
        <v>12144</v>
      </c>
      <c r="E143" s="10" t="s">
        <v>160</v>
      </c>
      <c r="F143" s="10" t="s">
        <v>381</v>
      </c>
      <c r="G143" s="9">
        <v>0.4</v>
      </c>
      <c r="H143" s="10">
        <v>89125</v>
      </c>
      <c r="I143" s="13">
        <v>0.952411225806452</v>
      </c>
      <c r="J143" s="9">
        <v>22281</v>
      </c>
      <c r="K143" s="9">
        <v>73811.87</v>
      </c>
      <c r="L143" s="10">
        <v>20428.66</v>
      </c>
      <c r="M143" s="14">
        <f t="shared" si="2"/>
        <v>0.276766595941818</v>
      </c>
      <c r="N143" s="9">
        <v>23265.96</v>
      </c>
      <c r="O143" s="9">
        <v>6383.74</v>
      </c>
      <c r="P143" s="9">
        <v>27.44</v>
      </c>
      <c r="Q143" s="16">
        <v>104.42</v>
      </c>
      <c r="R143" s="10">
        <v>1600.61</v>
      </c>
      <c r="S143" s="10">
        <v>443.98</v>
      </c>
      <c r="T143" s="10">
        <v>53.88</v>
      </c>
    </row>
    <row r="144" s="1" customFormat="1" ht="13.5" spans="1:20">
      <c r="A144" s="9">
        <v>102935</v>
      </c>
      <c r="B144" s="10" t="s">
        <v>378</v>
      </c>
      <c r="C144" s="10" t="s">
        <v>86</v>
      </c>
      <c r="D144" s="10">
        <v>11621</v>
      </c>
      <c r="E144" s="10" t="s">
        <v>85</v>
      </c>
      <c r="F144" s="10" t="s">
        <v>395</v>
      </c>
      <c r="G144" s="9">
        <v>0.9</v>
      </c>
      <c r="H144" s="10">
        <v>170500</v>
      </c>
      <c r="I144" s="13">
        <v>0.909162387096774</v>
      </c>
      <c r="J144" s="9">
        <v>40362</v>
      </c>
      <c r="K144" s="9">
        <v>140920.17</v>
      </c>
      <c r="L144" s="10">
        <v>42703.77</v>
      </c>
      <c r="M144" s="14">
        <f t="shared" si="2"/>
        <v>0.303035186517303</v>
      </c>
      <c r="N144" s="9">
        <v>42059.29</v>
      </c>
      <c r="O144" s="9">
        <v>12418.23</v>
      </c>
      <c r="P144" s="9">
        <v>29.53</v>
      </c>
      <c r="Q144" s="16">
        <v>104.21</v>
      </c>
      <c r="R144" s="10">
        <v>5102.08</v>
      </c>
      <c r="S144" s="10">
        <v>1564.1</v>
      </c>
      <c r="T144" s="10">
        <v>89.77</v>
      </c>
    </row>
    <row r="145" s="1" customFormat="1" ht="13.5" spans="1:20">
      <c r="A145" s="9">
        <v>716</v>
      </c>
      <c r="B145" s="10" t="s">
        <v>427</v>
      </c>
      <c r="C145" s="10" t="s">
        <v>275</v>
      </c>
      <c r="D145" s="10">
        <v>8354</v>
      </c>
      <c r="E145" s="10" t="s">
        <v>461</v>
      </c>
      <c r="F145" s="10" t="s">
        <v>395</v>
      </c>
      <c r="G145" s="9">
        <v>0.9</v>
      </c>
      <c r="H145" s="10">
        <v>179800</v>
      </c>
      <c r="I145" s="13">
        <v>1.07011696774194</v>
      </c>
      <c r="J145" s="9">
        <v>69153</v>
      </c>
      <c r="K145" s="9">
        <v>165868.13</v>
      </c>
      <c r="L145" s="10">
        <v>51827.84</v>
      </c>
      <c r="M145" s="14">
        <f t="shared" si="2"/>
        <v>0.312464124361925</v>
      </c>
      <c r="N145" s="9">
        <v>71880.7</v>
      </c>
      <c r="O145" s="9">
        <v>23116.35</v>
      </c>
      <c r="P145" s="9">
        <v>32.16</v>
      </c>
      <c r="Q145" s="16">
        <v>103.94</v>
      </c>
      <c r="R145" s="10">
        <v>5787.74</v>
      </c>
      <c r="S145" s="10">
        <v>2063.09</v>
      </c>
      <c r="T145" s="10">
        <v>96.57</v>
      </c>
    </row>
    <row r="146" s="1" customFormat="1" ht="13.5" spans="1:20">
      <c r="A146" s="9">
        <v>106569</v>
      </c>
      <c r="B146" s="10" t="s">
        <v>378</v>
      </c>
      <c r="C146" s="10" t="s">
        <v>462</v>
      </c>
      <c r="D146" s="10">
        <v>12157</v>
      </c>
      <c r="E146" s="10" t="s">
        <v>463</v>
      </c>
      <c r="F146" s="10" t="s">
        <v>381</v>
      </c>
      <c r="G146" s="9">
        <v>0.6</v>
      </c>
      <c r="H146" s="10">
        <v>105090</v>
      </c>
      <c r="I146" s="13">
        <v>1.05191655913978</v>
      </c>
      <c r="J146" s="9">
        <v>21018</v>
      </c>
      <c r="K146" s="9">
        <v>97828.24</v>
      </c>
      <c r="L146" s="10">
        <v>26737.85</v>
      </c>
      <c r="M146" s="14">
        <f t="shared" si="2"/>
        <v>0.273314229101944</v>
      </c>
      <c r="N146" s="9">
        <v>21767.06</v>
      </c>
      <c r="O146" s="9">
        <v>6178.09</v>
      </c>
      <c r="P146" s="9">
        <v>28.38</v>
      </c>
      <c r="Q146" s="16">
        <v>103.56</v>
      </c>
      <c r="R146" s="10">
        <v>2289.4</v>
      </c>
      <c r="S146" s="10">
        <v>571.6</v>
      </c>
      <c r="T146" s="10">
        <v>65.36</v>
      </c>
    </row>
    <row r="147" s="1" customFormat="1" ht="13.5" spans="1:20">
      <c r="A147" s="9">
        <v>740</v>
      </c>
      <c r="B147" s="10" t="s">
        <v>378</v>
      </c>
      <c r="C147" s="10" t="s">
        <v>211</v>
      </c>
      <c r="D147" s="10">
        <v>9749</v>
      </c>
      <c r="E147" s="10" t="s">
        <v>210</v>
      </c>
      <c r="F147" s="10" t="s">
        <v>381</v>
      </c>
      <c r="G147" s="9">
        <v>1</v>
      </c>
      <c r="H147" s="10">
        <v>115599</v>
      </c>
      <c r="I147" s="13">
        <v>1.07596754643206</v>
      </c>
      <c r="J147" s="9">
        <v>60842</v>
      </c>
      <c r="K147" s="9">
        <v>110071.48</v>
      </c>
      <c r="L147" s="10">
        <v>34624.94</v>
      </c>
      <c r="M147" s="14">
        <f t="shared" si="2"/>
        <v>0.314567769961847</v>
      </c>
      <c r="N147" s="9">
        <v>62850.1</v>
      </c>
      <c r="O147" s="9">
        <v>19450.89</v>
      </c>
      <c r="P147" s="9">
        <v>30.95</v>
      </c>
      <c r="Q147" s="16">
        <v>103.3</v>
      </c>
      <c r="R147" s="10">
        <v>2634.87</v>
      </c>
      <c r="S147" s="10">
        <v>654.63</v>
      </c>
      <c r="T147" s="10">
        <v>68.38</v>
      </c>
    </row>
    <row r="148" s="1" customFormat="1" ht="13.5" spans="1:20">
      <c r="A148" s="9">
        <v>742</v>
      </c>
      <c r="B148" s="10" t="s">
        <v>378</v>
      </c>
      <c r="C148" s="10" t="s">
        <v>179</v>
      </c>
      <c r="D148" s="10">
        <v>11379</v>
      </c>
      <c r="E148" s="10" t="s">
        <v>253</v>
      </c>
      <c r="F148" s="10" t="s">
        <v>397</v>
      </c>
      <c r="G148" s="9">
        <v>0.7</v>
      </c>
      <c r="H148" s="10">
        <v>292950</v>
      </c>
      <c r="I148" s="13">
        <v>1.09380146953405</v>
      </c>
      <c r="J148" s="9">
        <v>66216</v>
      </c>
      <c r="K148" s="9">
        <v>305170.61</v>
      </c>
      <c r="L148" s="10">
        <v>74021.55</v>
      </c>
      <c r="M148" s="14">
        <f t="shared" si="2"/>
        <v>0.242557925220912</v>
      </c>
      <c r="N148" s="9">
        <v>68276.71</v>
      </c>
      <c r="O148" s="9">
        <v>16665.97</v>
      </c>
      <c r="P148" s="9">
        <v>24.41</v>
      </c>
      <c r="Q148" s="16">
        <v>103.11</v>
      </c>
      <c r="R148" s="10">
        <v>8559.5</v>
      </c>
      <c r="S148" s="10">
        <v>1773.29</v>
      </c>
      <c r="T148" s="10">
        <v>87.65</v>
      </c>
    </row>
    <row r="149" s="1" customFormat="1" ht="13.5" spans="1:20">
      <c r="A149" s="9">
        <v>723</v>
      </c>
      <c r="B149" s="10" t="s">
        <v>378</v>
      </c>
      <c r="C149" s="10" t="s">
        <v>169</v>
      </c>
      <c r="D149" s="10">
        <v>12233</v>
      </c>
      <c r="E149" s="10" t="s">
        <v>168</v>
      </c>
      <c r="F149" s="10" t="s">
        <v>602</v>
      </c>
      <c r="G149" s="9">
        <v>0.4</v>
      </c>
      <c r="H149" s="10">
        <v>122760</v>
      </c>
      <c r="I149" s="13">
        <v>0.986818548387097</v>
      </c>
      <c r="J149" s="9">
        <v>27900</v>
      </c>
      <c r="K149" s="9">
        <v>110128.95</v>
      </c>
      <c r="L149" s="10">
        <v>29312.75</v>
      </c>
      <c r="M149" s="14">
        <f t="shared" si="2"/>
        <v>0.26616752452466</v>
      </c>
      <c r="N149" s="9">
        <v>28763.14</v>
      </c>
      <c r="O149" s="9">
        <v>8003.17</v>
      </c>
      <c r="P149" s="9">
        <v>27.82</v>
      </c>
      <c r="Q149" s="16">
        <v>103.09</v>
      </c>
      <c r="R149" s="10">
        <v>3183.96</v>
      </c>
      <c r="S149" s="10">
        <v>924.16</v>
      </c>
      <c r="T149" s="10">
        <v>77.81</v>
      </c>
    </row>
    <row r="150" s="1" customFormat="1" ht="13.5" spans="1:20">
      <c r="A150" s="9">
        <v>104428</v>
      </c>
      <c r="B150" s="10" t="s">
        <v>396</v>
      </c>
      <c r="C150" s="10" t="s">
        <v>19</v>
      </c>
      <c r="D150" s="10">
        <v>9841</v>
      </c>
      <c r="E150" s="10" t="s">
        <v>101</v>
      </c>
      <c r="F150" s="10" t="s">
        <v>381</v>
      </c>
      <c r="G150" s="9">
        <v>1</v>
      </c>
      <c r="H150" s="10">
        <v>145500</v>
      </c>
      <c r="I150" s="13">
        <v>1.08148745519713</v>
      </c>
      <c r="J150" s="9">
        <v>50172</v>
      </c>
      <c r="K150" s="9">
        <v>150867.5</v>
      </c>
      <c r="L150" s="10">
        <v>41196.56</v>
      </c>
      <c r="M150" s="14">
        <f t="shared" si="2"/>
        <v>0.27306451024906</v>
      </c>
      <c r="N150" s="9">
        <v>51678.16</v>
      </c>
      <c r="O150" s="9">
        <v>12890.26</v>
      </c>
      <c r="P150" s="9">
        <v>24.94</v>
      </c>
      <c r="Q150" s="16">
        <v>103</v>
      </c>
      <c r="R150" s="10">
        <v>4815.6</v>
      </c>
      <c r="S150" s="10">
        <v>1577.76</v>
      </c>
      <c r="T150" s="10">
        <v>99.29</v>
      </c>
    </row>
    <row r="151" s="1" customFormat="1" ht="13.5" spans="1:20">
      <c r="A151" s="9">
        <v>726</v>
      </c>
      <c r="B151" s="10" t="s">
        <v>378</v>
      </c>
      <c r="C151" s="10" t="s">
        <v>600</v>
      </c>
      <c r="D151" s="10">
        <v>11429</v>
      </c>
      <c r="E151" s="10" t="s">
        <v>603</v>
      </c>
      <c r="F151" s="10" t="s">
        <v>381</v>
      </c>
      <c r="G151" s="9">
        <v>0.8</v>
      </c>
      <c r="H151" s="10">
        <v>260400</v>
      </c>
      <c r="I151" s="13">
        <v>0.928787379032258</v>
      </c>
      <c r="J151" s="9">
        <v>56296</v>
      </c>
      <c r="K151" s="9">
        <v>230339.27</v>
      </c>
      <c r="L151" s="10">
        <v>62492</v>
      </c>
      <c r="M151" s="14">
        <f t="shared" si="2"/>
        <v>0.271304150612269</v>
      </c>
      <c r="N151" s="9">
        <v>57984.4</v>
      </c>
      <c r="O151" s="9">
        <v>15368.39</v>
      </c>
      <c r="P151" s="9">
        <v>26.5</v>
      </c>
      <c r="Q151" s="16">
        <v>103</v>
      </c>
      <c r="R151" s="10">
        <v>6332.82</v>
      </c>
      <c r="S151" s="10">
        <v>1952.53</v>
      </c>
      <c r="T151" s="10">
        <v>72.96</v>
      </c>
    </row>
    <row r="152" s="1" customFormat="1" ht="13.5" spans="1:20">
      <c r="A152" s="9">
        <v>307</v>
      </c>
      <c r="B152" s="10" t="s">
        <v>378</v>
      </c>
      <c r="C152" s="10" t="s">
        <v>90</v>
      </c>
      <c r="D152" s="10">
        <v>993501</v>
      </c>
      <c r="E152" s="10" t="s">
        <v>89</v>
      </c>
      <c r="F152" s="10" t="s">
        <v>604</v>
      </c>
      <c r="G152" s="9">
        <v>1.1</v>
      </c>
      <c r="H152" s="10">
        <v>1855350</v>
      </c>
      <c r="I152" s="13">
        <v>0.83590051499717</v>
      </c>
      <c r="J152" s="9">
        <v>142694</v>
      </c>
      <c r="K152" s="9">
        <v>1477036.21</v>
      </c>
      <c r="L152" s="10">
        <v>378747.52</v>
      </c>
      <c r="M152" s="14">
        <f t="shared" si="2"/>
        <v>0.256423991122059</v>
      </c>
      <c r="N152" s="9">
        <v>146912.78</v>
      </c>
      <c r="O152" s="9">
        <v>33070.26</v>
      </c>
      <c r="P152" s="9">
        <v>22.51</v>
      </c>
      <c r="Q152" s="16">
        <v>102.96</v>
      </c>
      <c r="R152" s="10">
        <v>48605.24</v>
      </c>
      <c r="S152" s="10">
        <v>12308.11</v>
      </c>
      <c r="T152" s="10">
        <v>78.59</v>
      </c>
    </row>
    <row r="153" s="1" customFormat="1" ht="13.5" spans="1:20">
      <c r="A153" s="9">
        <v>104838</v>
      </c>
      <c r="B153" s="10" t="s">
        <v>396</v>
      </c>
      <c r="C153" s="10" t="s">
        <v>104</v>
      </c>
      <c r="D153" s="10">
        <v>11241</v>
      </c>
      <c r="E153" s="10" t="s">
        <v>103</v>
      </c>
      <c r="F153" s="10" t="s">
        <v>395</v>
      </c>
      <c r="G153" s="9">
        <v>0.9</v>
      </c>
      <c r="H153" s="10">
        <v>106950</v>
      </c>
      <c r="I153" s="13">
        <v>1.01246870967742</v>
      </c>
      <c r="J153" s="9">
        <v>38502</v>
      </c>
      <c r="K153" s="9">
        <v>94159.59</v>
      </c>
      <c r="L153" s="10">
        <v>24191.02</v>
      </c>
      <c r="M153" s="14">
        <f t="shared" si="2"/>
        <v>0.25691509489368</v>
      </c>
      <c r="N153" s="9">
        <v>39360.56</v>
      </c>
      <c r="O153" s="9">
        <v>9918.54</v>
      </c>
      <c r="P153" s="9">
        <v>25.2</v>
      </c>
      <c r="Q153" s="16">
        <v>102.23</v>
      </c>
      <c r="R153" s="10">
        <v>2292.32</v>
      </c>
      <c r="S153" s="10">
        <v>753.19</v>
      </c>
      <c r="T153" s="10">
        <v>64.3</v>
      </c>
    </row>
    <row r="154" s="1" customFormat="1" ht="13.5" spans="1:20">
      <c r="A154" s="9">
        <v>357</v>
      </c>
      <c r="B154" s="10" t="s">
        <v>378</v>
      </c>
      <c r="C154" s="10" t="s">
        <v>72</v>
      </c>
      <c r="D154" s="10">
        <v>12459</v>
      </c>
      <c r="E154" s="10" t="s">
        <v>464</v>
      </c>
      <c r="F154" s="10" t="s">
        <v>465</v>
      </c>
      <c r="G154" s="9">
        <v>0.2</v>
      </c>
      <c r="H154" s="10">
        <v>261144</v>
      </c>
      <c r="I154" s="13">
        <v>1.04582907361456</v>
      </c>
      <c r="J154" s="9">
        <v>20088</v>
      </c>
      <c r="K154" s="9">
        <v>252881.47</v>
      </c>
      <c r="L154" s="10">
        <v>57848.15</v>
      </c>
      <c r="M154" s="14">
        <f t="shared" si="2"/>
        <v>0.228755985956583</v>
      </c>
      <c r="N154" s="9">
        <v>20507.36</v>
      </c>
      <c r="O154" s="9">
        <v>3544.26</v>
      </c>
      <c r="P154" s="9">
        <v>17.28</v>
      </c>
      <c r="Q154" s="16">
        <v>102.09</v>
      </c>
      <c r="R154" s="10">
        <v>5883.1</v>
      </c>
      <c r="S154" s="10">
        <v>1831.35</v>
      </c>
      <c r="T154" s="10">
        <v>67.58</v>
      </c>
    </row>
    <row r="155" s="1" customFormat="1" ht="13.5" spans="1:20">
      <c r="A155" s="9">
        <v>391</v>
      </c>
      <c r="B155" s="10" t="s">
        <v>378</v>
      </c>
      <c r="C155" s="10" t="s">
        <v>68</v>
      </c>
      <c r="D155" s="10">
        <v>4246</v>
      </c>
      <c r="E155" s="10" t="s">
        <v>67</v>
      </c>
      <c r="F155" s="10" t="s">
        <v>397</v>
      </c>
      <c r="G155" s="9">
        <v>1</v>
      </c>
      <c r="H155" s="10">
        <v>241056</v>
      </c>
      <c r="I155" s="13">
        <v>0.987931182795699</v>
      </c>
      <c r="J155" s="9">
        <v>74170</v>
      </c>
      <c r="K155" s="9">
        <v>220506.24</v>
      </c>
      <c r="L155" s="10">
        <v>72343.54</v>
      </c>
      <c r="M155" s="14">
        <f t="shared" si="2"/>
        <v>0.328079332358123</v>
      </c>
      <c r="N155" s="9">
        <v>75404.11</v>
      </c>
      <c r="O155" s="9">
        <v>25443.98</v>
      </c>
      <c r="P155" s="9">
        <v>33.74</v>
      </c>
      <c r="Q155" s="16">
        <v>101.66</v>
      </c>
      <c r="R155" s="10">
        <v>6898.71</v>
      </c>
      <c r="S155" s="10">
        <v>1774.9</v>
      </c>
      <c r="T155" s="10">
        <v>85.86</v>
      </c>
    </row>
    <row r="156" s="1" customFormat="1" ht="13.5" spans="1:20">
      <c r="A156" s="9">
        <v>391</v>
      </c>
      <c r="B156" s="10" t="s">
        <v>378</v>
      </c>
      <c r="C156" s="10" t="s">
        <v>68</v>
      </c>
      <c r="D156" s="10">
        <v>4188</v>
      </c>
      <c r="E156" s="10" t="s">
        <v>223</v>
      </c>
      <c r="F156" s="10" t="s">
        <v>395</v>
      </c>
      <c r="G156" s="9">
        <v>0.95</v>
      </c>
      <c r="H156" s="10">
        <v>241056</v>
      </c>
      <c r="I156" s="13">
        <v>0.987931182795699</v>
      </c>
      <c r="J156" s="9">
        <v>70462</v>
      </c>
      <c r="K156" s="9">
        <v>220506.24</v>
      </c>
      <c r="L156" s="10">
        <v>72343.54</v>
      </c>
      <c r="M156" s="14">
        <f t="shared" si="2"/>
        <v>0.328079332358123</v>
      </c>
      <c r="N156" s="9">
        <v>71610.43</v>
      </c>
      <c r="O156" s="9">
        <v>22378.78</v>
      </c>
      <c r="P156" s="9">
        <v>31.25</v>
      </c>
      <c r="Q156" s="16">
        <v>101.63</v>
      </c>
      <c r="R156" s="10">
        <v>6898.71</v>
      </c>
      <c r="S156" s="10">
        <v>1774.9</v>
      </c>
      <c r="T156" s="10">
        <v>85.86</v>
      </c>
    </row>
    <row r="157" s="1" customFormat="1" ht="13.5" spans="1:20">
      <c r="A157" s="9">
        <v>539</v>
      </c>
      <c r="B157" s="10" t="s">
        <v>427</v>
      </c>
      <c r="C157" s="10" t="s">
        <v>98</v>
      </c>
      <c r="D157" s="10">
        <v>6733</v>
      </c>
      <c r="E157" s="10" t="s">
        <v>97</v>
      </c>
      <c r="F157" s="10" t="s">
        <v>395</v>
      </c>
      <c r="G157" s="9">
        <v>0.9</v>
      </c>
      <c r="H157" s="10">
        <v>143220</v>
      </c>
      <c r="I157" s="13">
        <v>0.988688940092166</v>
      </c>
      <c r="J157" s="9">
        <v>61380</v>
      </c>
      <c r="K157" s="9">
        <v>128727.3</v>
      </c>
      <c r="L157" s="10">
        <v>34407</v>
      </c>
      <c r="M157" s="14">
        <f t="shared" si="2"/>
        <v>0.267285960320771</v>
      </c>
      <c r="N157" s="9">
        <v>62361.67</v>
      </c>
      <c r="O157" s="9">
        <v>17531.85</v>
      </c>
      <c r="P157" s="9">
        <v>28.11</v>
      </c>
      <c r="Q157" s="16">
        <v>101.6</v>
      </c>
      <c r="R157" s="10">
        <v>5328.3</v>
      </c>
      <c r="S157" s="10">
        <v>1252.52</v>
      </c>
      <c r="T157" s="10">
        <v>111.61</v>
      </c>
    </row>
    <row r="158" s="1" customFormat="1" ht="13.5" spans="1:20">
      <c r="A158" s="9">
        <v>754</v>
      </c>
      <c r="B158" s="10" t="s">
        <v>396</v>
      </c>
      <c r="C158" s="10" t="s">
        <v>50</v>
      </c>
      <c r="D158" s="10">
        <v>12377</v>
      </c>
      <c r="E158" s="10" t="s">
        <v>466</v>
      </c>
      <c r="F158" s="10" t="s">
        <v>467</v>
      </c>
      <c r="G158" s="9">
        <v>0.7</v>
      </c>
      <c r="H158" s="10">
        <v>234360</v>
      </c>
      <c r="I158" s="13">
        <v>1.02974082949309</v>
      </c>
      <c r="J158" s="9">
        <v>45570</v>
      </c>
      <c r="K158" s="9">
        <v>223453.76</v>
      </c>
      <c r="L158" s="10">
        <v>54213.47</v>
      </c>
      <c r="M158" s="14">
        <f t="shared" si="2"/>
        <v>0.242616056225682</v>
      </c>
      <c r="N158" s="9">
        <v>46238.21</v>
      </c>
      <c r="O158" s="9">
        <v>12352.86</v>
      </c>
      <c r="P158" s="9">
        <v>26.72</v>
      </c>
      <c r="Q158" s="16">
        <v>101.47</v>
      </c>
      <c r="R158" s="10">
        <v>7287.91</v>
      </c>
      <c r="S158" s="10">
        <v>1563.06</v>
      </c>
      <c r="T158" s="10">
        <v>93.29</v>
      </c>
    </row>
    <row r="159" s="1" customFormat="1" ht="13.5" spans="1:20">
      <c r="A159" s="9">
        <v>102934</v>
      </c>
      <c r="B159" s="10" t="s">
        <v>378</v>
      </c>
      <c r="C159" s="10" t="s">
        <v>134</v>
      </c>
      <c r="D159" s="10">
        <v>12234</v>
      </c>
      <c r="E159" s="10" t="s">
        <v>193</v>
      </c>
      <c r="F159" s="10" t="s">
        <v>381</v>
      </c>
      <c r="G159" s="9">
        <v>1</v>
      </c>
      <c r="H159" s="10">
        <v>301320</v>
      </c>
      <c r="I159" s="13">
        <v>1.09286469941349</v>
      </c>
      <c r="J159" s="9">
        <v>57946</v>
      </c>
      <c r="K159" s="9">
        <v>298133.49</v>
      </c>
      <c r="L159" s="10">
        <v>76364.26</v>
      </c>
      <c r="M159" s="14">
        <f t="shared" si="2"/>
        <v>0.256141166831006</v>
      </c>
      <c r="N159" s="9">
        <v>58763.78</v>
      </c>
      <c r="O159" s="9">
        <v>15743.05</v>
      </c>
      <c r="P159" s="9">
        <v>26.79</v>
      </c>
      <c r="Q159" s="16">
        <v>101.41</v>
      </c>
      <c r="R159" s="10">
        <v>9856.98</v>
      </c>
      <c r="S159" s="10">
        <v>2282.29</v>
      </c>
      <c r="T159" s="10">
        <v>98.14</v>
      </c>
    </row>
    <row r="160" s="1" customFormat="1" ht="13.5" spans="1:20">
      <c r="A160" s="9">
        <v>517</v>
      </c>
      <c r="B160" s="10" t="s">
        <v>378</v>
      </c>
      <c r="C160" s="10" t="s">
        <v>92</v>
      </c>
      <c r="D160" s="10">
        <v>12230</v>
      </c>
      <c r="E160" s="10" t="s">
        <v>468</v>
      </c>
      <c r="F160" s="10" t="s">
        <v>381</v>
      </c>
      <c r="G160" s="9">
        <v>1</v>
      </c>
      <c r="H160" s="10">
        <v>682000</v>
      </c>
      <c r="I160" s="13">
        <v>1.17578819354839</v>
      </c>
      <c r="J160" s="9">
        <v>142600</v>
      </c>
      <c r="K160" s="9">
        <v>728988.68</v>
      </c>
      <c r="L160" s="10">
        <v>167956.39</v>
      </c>
      <c r="M160" s="14">
        <f t="shared" si="2"/>
        <v>0.230396430847184</v>
      </c>
      <c r="N160" s="9">
        <v>144579.98</v>
      </c>
      <c r="O160" s="9">
        <v>30990.24</v>
      </c>
      <c r="P160" s="9">
        <v>21.43</v>
      </c>
      <c r="Q160" s="16">
        <v>101.39</v>
      </c>
      <c r="R160" s="10">
        <v>28133.64</v>
      </c>
      <c r="S160" s="10">
        <v>6790.3</v>
      </c>
      <c r="T160" s="10">
        <v>123.76</v>
      </c>
    </row>
    <row r="161" s="1" customFormat="1" ht="13.5" spans="1:20">
      <c r="A161" s="9">
        <v>511</v>
      </c>
      <c r="B161" s="10" t="s">
        <v>378</v>
      </c>
      <c r="C161" s="10" t="s">
        <v>76</v>
      </c>
      <c r="D161" s="10">
        <v>11876</v>
      </c>
      <c r="E161" s="10" t="s">
        <v>264</v>
      </c>
      <c r="F161" s="10" t="s">
        <v>381</v>
      </c>
      <c r="G161" s="9">
        <v>0.7</v>
      </c>
      <c r="H161" s="10">
        <v>207576</v>
      </c>
      <c r="I161" s="13">
        <v>1.13750327783559</v>
      </c>
      <c r="J161" s="9">
        <v>43710</v>
      </c>
      <c r="K161" s="9">
        <v>218628.13</v>
      </c>
      <c r="L161" s="10">
        <v>60215.69</v>
      </c>
      <c r="M161" s="14">
        <f t="shared" si="2"/>
        <v>0.275425170585322</v>
      </c>
      <c r="N161" s="9">
        <v>44283.04</v>
      </c>
      <c r="O161" s="9">
        <v>12820.86</v>
      </c>
      <c r="P161" s="9">
        <v>28.95</v>
      </c>
      <c r="Q161" s="16">
        <v>101.31</v>
      </c>
      <c r="R161" s="10">
        <v>6528.78</v>
      </c>
      <c r="S161" s="10">
        <v>1833.55</v>
      </c>
      <c r="T161" s="10">
        <v>94.36</v>
      </c>
    </row>
    <row r="162" s="1" customFormat="1" ht="13.5" spans="1:20">
      <c r="A162" s="9">
        <v>594</v>
      </c>
      <c r="B162" s="10" t="s">
        <v>427</v>
      </c>
      <c r="C162" s="10" t="s">
        <v>145</v>
      </c>
      <c r="D162" s="10">
        <v>6148</v>
      </c>
      <c r="E162" s="10" t="s">
        <v>144</v>
      </c>
      <c r="F162" s="10" t="s">
        <v>469</v>
      </c>
      <c r="G162" s="9">
        <v>1</v>
      </c>
      <c r="H162" s="10">
        <v>119350</v>
      </c>
      <c r="I162" s="13">
        <v>1.02968774193548</v>
      </c>
      <c r="J162" s="9">
        <v>54250</v>
      </c>
      <c r="K162" s="9">
        <v>111721.12</v>
      </c>
      <c r="L162" s="10">
        <v>31274.49</v>
      </c>
      <c r="M162" s="14">
        <f t="shared" si="2"/>
        <v>0.279933552402625</v>
      </c>
      <c r="N162" s="9">
        <v>54715.42</v>
      </c>
      <c r="O162" s="9">
        <v>15282</v>
      </c>
      <c r="P162" s="9">
        <v>27.93</v>
      </c>
      <c r="Q162" s="16">
        <v>100.86</v>
      </c>
      <c r="R162" s="10">
        <v>3953.6</v>
      </c>
      <c r="S162" s="10">
        <v>1017.03</v>
      </c>
      <c r="T162" s="10">
        <v>99.38</v>
      </c>
    </row>
    <row r="163" s="1" customFormat="1" ht="13.5" spans="1:20">
      <c r="A163" s="9">
        <v>311</v>
      </c>
      <c r="B163" s="10" t="s">
        <v>378</v>
      </c>
      <c r="C163" s="10" t="s">
        <v>35</v>
      </c>
      <c r="D163" s="10">
        <v>4302</v>
      </c>
      <c r="E163" s="10" t="s">
        <v>172</v>
      </c>
      <c r="F163" s="10" t="s">
        <v>381</v>
      </c>
      <c r="G163" s="9">
        <v>1</v>
      </c>
      <c r="H163" s="10">
        <v>195300</v>
      </c>
      <c r="I163" s="13">
        <v>1.39175806451613</v>
      </c>
      <c r="J163" s="9">
        <v>102789</v>
      </c>
      <c r="K163" s="9">
        <v>707000.42</v>
      </c>
      <c r="L163" s="10">
        <v>132900.94</v>
      </c>
      <c r="M163" s="14">
        <f t="shared" si="2"/>
        <v>0.187978587056568</v>
      </c>
      <c r="N163" s="9">
        <v>103547.68</v>
      </c>
      <c r="O163" s="9">
        <v>23543.27</v>
      </c>
      <c r="P163" s="9">
        <v>22.74</v>
      </c>
      <c r="Q163" s="16">
        <v>100.74</v>
      </c>
      <c r="R163" s="10">
        <v>3907.52</v>
      </c>
      <c r="S163" s="10">
        <v>919.18</v>
      </c>
      <c r="T163" s="10">
        <v>60.02</v>
      </c>
    </row>
    <row r="164" s="1" customFormat="1" ht="13.5" spans="1:20">
      <c r="A164" s="9">
        <v>102479</v>
      </c>
      <c r="B164" s="10" t="s">
        <v>378</v>
      </c>
      <c r="C164" s="10" t="s">
        <v>11</v>
      </c>
      <c r="D164" s="10">
        <v>12199</v>
      </c>
      <c r="E164" s="10" t="s">
        <v>12</v>
      </c>
      <c r="F164" s="10" t="s">
        <v>332</v>
      </c>
      <c r="G164" s="9">
        <v>1</v>
      </c>
      <c r="H164" s="10">
        <v>136400</v>
      </c>
      <c r="I164" s="13">
        <v>1.03490387096774</v>
      </c>
      <c r="J164" s="9">
        <v>54560</v>
      </c>
      <c r="K164" s="9">
        <v>128328.08</v>
      </c>
      <c r="L164" s="10">
        <v>35399.77</v>
      </c>
      <c r="M164" s="14">
        <f t="shared" si="2"/>
        <v>0.275853655723673</v>
      </c>
      <c r="N164" s="9">
        <v>54934.28</v>
      </c>
      <c r="O164" s="9">
        <v>15592.57</v>
      </c>
      <c r="P164" s="9">
        <v>28.38</v>
      </c>
      <c r="Q164" s="16">
        <v>100.69</v>
      </c>
      <c r="R164" s="10">
        <v>5521.11</v>
      </c>
      <c r="S164" s="10">
        <v>1543.69</v>
      </c>
      <c r="T164" s="10">
        <v>121.43</v>
      </c>
    </row>
    <row r="165" s="1" customFormat="1" ht="13.5" spans="1:20">
      <c r="A165" s="9">
        <v>717</v>
      </c>
      <c r="B165" s="10" t="s">
        <v>427</v>
      </c>
      <c r="C165" s="10" t="s">
        <v>147</v>
      </c>
      <c r="D165" s="10">
        <v>11627</v>
      </c>
      <c r="E165" s="10" t="s">
        <v>470</v>
      </c>
      <c r="F165" s="10" t="s">
        <v>381</v>
      </c>
      <c r="G165" s="9">
        <v>0.6</v>
      </c>
      <c r="H165" s="10">
        <v>143220</v>
      </c>
      <c r="I165" s="13">
        <v>1.14579608294931</v>
      </c>
      <c r="J165" s="9">
        <v>47740</v>
      </c>
      <c r="K165" s="9">
        <v>149182.65</v>
      </c>
      <c r="L165" s="10">
        <v>45090.69</v>
      </c>
      <c r="M165" s="14">
        <f t="shared" si="2"/>
        <v>0.302251568798382</v>
      </c>
      <c r="N165" s="9">
        <v>48022.57</v>
      </c>
      <c r="O165" s="9">
        <v>14507.86</v>
      </c>
      <c r="P165" s="9">
        <v>30.21</v>
      </c>
      <c r="Q165" s="16">
        <v>100.59</v>
      </c>
      <c r="R165" s="10">
        <v>4585.02</v>
      </c>
      <c r="S165" s="10">
        <v>1174.57</v>
      </c>
      <c r="T165" s="10">
        <v>96.04</v>
      </c>
    </row>
    <row r="166" s="1" customFormat="1" ht="13.5" spans="1:20">
      <c r="A166" s="9">
        <v>585</v>
      </c>
      <c r="B166" s="10" t="s">
        <v>378</v>
      </c>
      <c r="C166" s="10" t="s">
        <v>605</v>
      </c>
      <c r="D166" s="10">
        <v>12212</v>
      </c>
      <c r="E166" s="10" t="s">
        <v>606</v>
      </c>
      <c r="F166" s="10" t="s">
        <v>332</v>
      </c>
      <c r="G166" s="9">
        <v>0.4</v>
      </c>
      <c r="H166" s="10">
        <v>325500</v>
      </c>
      <c r="I166" s="13">
        <v>0.994639516129032</v>
      </c>
      <c r="J166" s="9">
        <v>37200</v>
      </c>
      <c r="K166" s="9">
        <v>308338.25</v>
      </c>
      <c r="L166" s="10">
        <v>91013.05</v>
      </c>
      <c r="M166" s="14">
        <f t="shared" si="2"/>
        <v>0.295172752650701</v>
      </c>
      <c r="N166" s="9">
        <v>37253.57</v>
      </c>
      <c r="O166" s="9">
        <v>9649.85</v>
      </c>
      <c r="P166" s="9">
        <v>25.9</v>
      </c>
      <c r="Q166" s="16">
        <v>100.14</v>
      </c>
      <c r="R166" s="10">
        <v>9120.81</v>
      </c>
      <c r="S166" s="10">
        <v>2574.69</v>
      </c>
      <c r="T166" s="10">
        <v>84.06</v>
      </c>
    </row>
    <row r="167" s="1" customFormat="1" ht="13.5" spans="1:20">
      <c r="A167" s="9">
        <v>549</v>
      </c>
      <c r="B167" s="10" t="s">
        <v>427</v>
      </c>
      <c r="C167" s="10" t="s">
        <v>48</v>
      </c>
      <c r="D167" s="10">
        <v>7947</v>
      </c>
      <c r="E167" s="10" t="s">
        <v>234</v>
      </c>
      <c r="F167" s="10" t="s">
        <v>395</v>
      </c>
      <c r="G167" s="9">
        <v>0.9</v>
      </c>
      <c r="H167" s="10">
        <v>150040</v>
      </c>
      <c r="I167" s="13">
        <v>1.09364545454545</v>
      </c>
      <c r="J167" s="9">
        <v>54014.4</v>
      </c>
      <c r="K167" s="9">
        <v>149173.24</v>
      </c>
      <c r="L167" s="10">
        <v>39867.87</v>
      </c>
      <c r="M167" s="14">
        <f t="shared" si="2"/>
        <v>0.267258859564892</v>
      </c>
      <c r="N167" s="9">
        <v>53879.65</v>
      </c>
      <c r="O167" s="9">
        <v>15612.94</v>
      </c>
      <c r="P167" s="9">
        <v>28.98</v>
      </c>
      <c r="Q167" s="16">
        <v>99.75</v>
      </c>
      <c r="R167" s="10">
        <v>4016.91</v>
      </c>
      <c r="S167" s="10">
        <v>1306</v>
      </c>
      <c r="T167" s="10">
        <v>80.32</v>
      </c>
    </row>
    <row r="168" s="1" customFormat="1" ht="13.5" spans="1:20">
      <c r="A168" s="9">
        <v>585</v>
      </c>
      <c r="B168" s="10" t="s">
        <v>378</v>
      </c>
      <c r="C168" s="10" t="s">
        <v>605</v>
      </c>
      <c r="D168" s="10">
        <v>6303</v>
      </c>
      <c r="E168" s="10" t="s">
        <v>607</v>
      </c>
      <c r="F168" s="10" t="s">
        <v>395</v>
      </c>
      <c r="G168" s="9">
        <v>0.9</v>
      </c>
      <c r="H168" s="10">
        <v>325500</v>
      </c>
      <c r="I168" s="13">
        <v>0.994639516129032</v>
      </c>
      <c r="J168" s="9">
        <v>83700</v>
      </c>
      <c r="K168" s="9">
        <v>308338.25</v>
      </c>
      <c r="L168" s="10">
        <v>91013.05</v>
      </c>
      <c r="M168" s="14">
        <f t="shared" si="2"/>
        <v>0.295172752650701</v>
      </c>
      <c r="N168" s="9">
        <v>83352.09</v>
      </c>
      <c r="O168" s="9">
        <v>24918.05</v>
      </c>
      <c r="P168" s="9">
        <v>29.89</v>
      </c>
      <c r="Q168" s="16">
        <v>99.58</v>
      </c>
      <c r="R168" s="10">
        <v>9120.81</v>
      </c>
      <c r="S168" s="10">
        <v>2574.69</v>
      </c>
      <c r="T168" s="10">
        <v>84.06</v>
      </c>
    </row>
    <row r="169" s="1" customFormat="1" ht="13.5" spans="1:20">
      <c r="A169" s="9">
        <v>709</v>
      </c>
      <c r="B169" s="10" t="s">
        <v>475</v>
      </c>
      <c r="C169" s="10" t="s">
        <v>100</v>
      </c>
      <c r="D169" s="10">
        <v>11486</v>
      </c>
      <c r="E169" s="10" t="s">
        <v>608</v>
      </c>
      <c r="F169" s="10" t="s">
        <v>446</v>
      </c>
      <c r="G169" s="9">
        <v>1</v>
      </c>
      <c r="H169" s="10">
        <v>292950</v>
      </c>
      <c r="I169" s="13">
        <v>0.907217813620072</v>
      </c>
      <c r="J169" s="9">
        <v>75115</v>
      </c>
      <c r="K169" s="9">
        <v>253113.77</v>
      </c>
      <c r="L169" s="10">
        <v>72724.04</v>
      </c>
      <c r="M169" s="14">
        <f t="shared" si="2"/>
        <v>0.287317596352028</v>
      </c>
      <c r="N169" s="9">
        <v>74472.68</v>
      </c>
      <c r="O169" s="9">
        <v>21401.73</v>
      </c>
      <c r="P169" s="9">
        <v>28.74</v>
      </c>
      <c r="Q169" s="16">
        <v>99.14</v>
      </c>
      <c r="R169" s="10">
        <v>8226.45</v>
      </c>
      <c r="S169" s="10">
        <v>2283.98</v>
      </c>
      <c r="T169" s="10">
        <v>84.24</v>
      </c>
    </row>
    <row r="170" s="1" customFormat="1" ht="13.5" spans="1:20">
      <c r="A170" s="9">
        <v>387</v>
      </c>
      <c r="B170" s="10" t="s">
        <v>378</v>
      </c>
      <c r="C170" s="10" t="s">
        <v>122</v>
      </c>
      <c r="D170" s="10">
        <v>12394</v>
      </c>
      <c r="E170" s="10" t="s">
        <v>139</v>
      </c>
      <c r="F170" s="10" t="s">
        <v>523</v>
      </c>
      <c r="G170" s="9">
        <v>0.4</v>
      </c>
      <c r="H170" s="10">
        <v>317525</v>
      </c>
      <c r="I170" s="13">
        <v>0.946399761908699</v>
      </c>
      <c r="J170" s="9">
        <v>29530.8</v>
      </c>
      <c r="K170" s="9">
        <v>286196.02</v>
      </c>
      <c r="L170" s="10">
        <v>70855.28</v>
      </c>
      <c r="M170" s="14">
        <f t="shared" si="2"/>
        <v>0.247576049450303</v>
      </c>
      <c r="N170" s="9">
        <v>29268.86</v>
      </c>
      <c r="O170" s="9">
        <v>7215.19</v>
      </c>
      <c r="P170" s="9">
        <v>24.65</v>
      </c>
      <c r="Q170" s="16">
        <v>99.11</v>
      </c>
      <c r="R170" s="10">
        <v>7905.76</v>
      </c>
      <c r="S170" s="10">
        <v>1963.67</v>
      </c>
      <c r="T170" s="10">
        <v>74.69</v>
      </c>
    </row>
    <row r="171" s="1" customFormat="1" ht="13.5" spans="1:20">
      <c r="A171" s="9">
        <v>515</v>
      </c>
      <c r="B171" s="10" t="s">
        <v>378</v>
      </c>
      <c r="C171" s="10" t="s">
        <v>80</v>
      </c>
      <c r="D171" s="10">
        <v>7917</v>
      </c>
      <c r="E171" s="10" t="s">
        <v>79</v>
      </c>
      <c r="F171" s="10" t="s">
        <v>381</v>
      </c>
      <c r="G171" s="9">
        <v>1</v>
      </c>
      <c r="H171" s="10">
        <v>217620</v>
      </c>
      <c r="I171" s="13">
        <v>0.972072605459057</v>
      </c>
      <c r="J171" s="9">
        <v>94617</v>
      </c>
      <c r="K171" s="9">
        <v>195872.63</v>
      </c>
      <c r="L171" s="10">
        <v>58378.04</v>
      </c>
      <c r="M171" s="14">
        <f t="shared" si="2"/>
        <v>0.298040823774103</v>
      </c>
      <c r="N171" s="9">
        <v>93666.96</v>
      </c>
      <c r="O171" s="9">
        <v>29251.4</v>
      </c>
      <c r="P171" s="9">
        <v>31.23</v>
      </c>
      <c r="Q171" s="16">
        <v>99</v>
      </c>
      <c r="R171" s="10">
        <v>5563.53</v>
      </c>
      <c r="S171" s="10">
        <v>1616.94</v>
      </c>
      <c r="T171" s="10">
        <v>76.7</v>
      </c>
    </row>
    <row r="172" s="1" customFormat="1" ht="13.5" spans="1:20">
      <c r="A172" s="9">
        <v>716</v>
      </c>
      <c r="B172" s="10" t="s">
        <v>427</v>
      </c>
      <c r="C172" s="10" t="s">
        <v>275</v>
      </c>
      <c r="D172" s="10">
        <v>7661</v>
      </c>
      <c r="E172" s="10" t="s">
        <v>74</v>
      </c>
      <c r="F172" s="10" t="s">
        <v>446</v>
      </c>
      <c r="G172" s="9">
        <v>1</v>
      </c>
      <c r="H172" s="10">
        <v>179800</v>
      </c>
      <c r="I172" s="13">
        <v>1.07011696774194</v>
      </c>
      <c r="J172" s="9">
        <v>69153</v>
      </c>
      <c r="K172" s="9">
        <v>165868.13</v>
      </c>
      <c r="L172" s="10">
        <v>51827.84</v>
      </c>
      <c r="M172" s="14">
        <f t="shared" si="2"/>
        <v>0.312464124361925</v>
      </c>
      <c r="N172" s="9">
        <v>68397.12</v>
      </c>
      <c r="O172" s="9">
        <v>23026.4</v>
      </c>
      <c r="P172" s="9">
        <v>33.67</v>
      </c>
      <c r="Q172" s="16">
        <v>98.91</v>
      </c>
      <c r="R172" s="10">
        <v>5787.74</v>
      </c>
      <c r="S172" s="10">
        <v>2063.09</v>
      </c>
      <c r="T172" s="10">
        <v>96.57</v>
      </c>
    </row>
    <row r="173" s="1" customFormat="1" ht="13.5" spans="1:20">
      <c r="A173" s="9">
        <v>379</v>
      </c>
      <c r="B173" s="10" t="s">
        <v>378</v>
      </c>
      <c r="C173" s="10" t="s">
        <v>167</v>
      </c>
      <c r="D173" s="10">
        <v>6830</v>
      </c>
      <c r="E173" s="10" t="s">
        <v>471</v>
      </c>
      <c r="F173" s="10" t="s">
        <v>395</v>
      </c>
      <c r="G173" s="9">
        <v>1</v>
      </c>
      <c r="H173" s="10">
        <v>234360</v>
      </c>
      <c r="I173" s="13">
        <v>1.00112552995392</v>
      </c>
      <c r="J173" s="9">
        <v>90138</v>
      </c>
      <c r="K173" s="9">
        <v>217244.24</v>
      </c>
      <c r="L173" s="10">
        <v>50677.94</v>
      </c>
      <c r="M173" s="14">
        <f t="shared" si="2"/>
        <v>0.233276334507189</v>
      </c>
      <c r="N173" s="9">
        <v>89052.64</v>
      </c>
      <c r="O173" s="9">
        <v>22082.48</v>
      </c>
      <c r="P173" s="9">
        <v>24.8</v>
      </c>
      <c r="Q173" s="16">
        <v>98.8</v>
      </c>
      <c r="R173" s="10">
        <v>5981.18</v>
      </c>
      <c r="S173" s="10">
        <v>1345.61</v>
      </c>
      <c r="T173" s="10">
        <v>76.56</v>
      </c>
    </row>
    <row r="174" s="1" customFormat="1" ht="13.5" spans="1:20">
      <c r="A174" s="9">
        <v>581</v>
      </c>
      <c r="B174" s="10" t="s">
        <v>378</v>
      </c>
      <c r="C174" s="10" t="s">
        <v>584</v>
      </c>
      <c r="D174" s="10">
        <v>990487</v>
      </c>
      <c r="E174" s="10" t="s">
        <v>609</v>
      </c>
      <c r="F174" s="10" t="s">
        <v>473</v>
      </c>
      <c r="G174" s="9">
        <v>1.1</v>
      </c>
      <c r="H174" s="10">
        <v>325500</v>
      </c>
      <c r="I174" s="13">
        <v>0.928093903225806</v>
      </c>
      <c r="J174" s="9">
        <v>83266</v>
      </c>
      <c r="K174" s="9">
        <v>287709.11</v>
      </c>
      <c r="L174" s="10">
        <v>89854.25</v>
      </c>
      <c r="M174" s="14">
        <f t="shared" si="2"/>
        <v>0.312309366915771</v>
      </c>
      <c r="N174" s="9">
        <v>82189.26</v>
      </c>
      <c r="O174" s="9">
        <v>27726.04</v>
      </c>
      <c r="P174" s="9">
        <v>33.73</v>
      </c>
      <c r="Q174" s="16">
        <v>98.71</v>
      </c>
      <c r="R174" s="10">
        <v>9221.38</v>
      </c>
      <c r="S174" s="10">
        <v>2938.82</v>
      </c>
      <c r="T174" s="10">
        <v>84.99</v>
      </c>
    </row>
    <row r="175" s="1" customFormat="1" ht="13.5" spans="1:20">
      <c r="A175" s="9">
        <v>341</v>
      </c>
      <c r="B175" s="10" t="s">
        <v>423</v>
      </c>
      <c r="C175" s="10" t="s">
        <v>126</v>
      </c>
      <c r="D175" s="10">
        <v>992157</v>
      </c>
      <c r="E175" s="10" t="s">
        <v>472</v>
      </c>
      <c r="F175" s="10" t="s">
        <v>473</v>
      </c>
      <c r="G175" s="9">
        <v>1.2</v>
      </c>
      <c r="H175" s="10">
        <v>618450</v>
      </c>
      <c r="I175" s="13">
        <v>1.0263056196944</v>
      </c>
      <c r="J175" s="9">
        <v>97077</v>
      </c>
      <c r="K175" s="9">
        <v>604494.01</v>
      </c>
      <c r="L175" s="10">
        <v>162714.57</v>
      </c>
      <c r="M175" s="14">
        <f t="shared" si="2"/>
        <v>0.269174826066515</v>
      </c>
      <c r="N175" s="9">
        <v>95690.96</v>
      </c>
      <c r="O175" s="9">
        <v>23156.16</v>
      </c>
      <c r="P175" s="9">
        <v>24.2</v>
      </c>
      <c r="Q175" s="16">
        <v>98.57</v>
      </c>
      <c r="R175" s="10">
        <v>23917.44</v>
      </c>
      <c r="S175" s="10">
        <v>6568.71</v>
      </c>
      <c r="T175" s="10">
        <v>116.02</v>
      </c>
    </row>
    <row r="176" s="1" customFormat="1" ht="13.5" spans="1:20">
      <c r="A176" s="9">
        <v>337</v>
      </c>
      <c r="B176" s="10" t="s">
        <v>378</v>
      </c>
      <c r="C176" s="10" t="s">
        <v>21</v>
      </c>
      <c r="D176" s="10">
        <v>10816</v>
      </c>
      <c r="E176" s="10" t="s">
        <v>213</v>
      </c>
      <c r="F176" s="10" t="s">
        <v>397</v>
      </c>
      <c r="G176" s="9">
        <v>1</v>
      </c>
      <c r="H176" s="10">
        <v>813750</v>
      </c>
      <c r="I176" s="13">
        <v>1.10311140645161</v>
      </c>
      <c r="J176" s="9">
        <v>99238</v>
      </c>
      <c r="K176" s="9">
        <v>854911.34</v>
      </c>
      <c r="L176" s="10">
        <v>213182.7</v>
      </c>
      <c r="M176" s="14">
        <f t="shared" si="2"/>
        <v>0.249362349082889</v>
      </c>
      <c r="N176" s="9">
        <v>97553.43</v>
      </c>
      <c r="O176" s="9">
        <v>25378.52</v>
      </c>
      <c r="P176" s="9">
        <v>26.01</v>
      </c>
      <c r="Q176" s="16">
        <v>98.3</v>
      </c>
      <c r="R176" s="10">
        <v>18796.07</v>
      </c>
      <c r="S176" s="10">
        <v>4746.22</v>
      </c>
      <c r="T176" s="10">
        <v>69.29</v>
      </c>
    </row>
    <row r="177" s="1" customFormat="1" ht="13.5" spans="1:20">
      <c r="A177" s="9">
        <v>744</v>
      </c>
      <c r="B177" s="10" t="s">
        <v>378</v>
      </c>
      <c r="C177" s="10" t="s">
        <v>319</v>
      </c>
      <c r="D177" s="10">
        <v>8957</v>
      </c>
      <c r="E177" s="10" t="s">
        <v>474</v>
      </c>
      <c r="F177" s="10" t="s">
        <v>395</v>
      </c>
      <c r="G177" s="9">
        <v>0.9</v>
      </c>
      <c r="H177" s="10">
        <v>294624</v>
      </c>
      <c r="I177" s="13">
        <v>1.002157771261</v>
      </c>
      <c r="J177" s="9">
        <v>69779</v>
      </c>
      <c r="K177" s="9">
        <v>273388.64</v>
      </c>
      <c r="L177" s="10">
        <v>63901.23</v>
      </c>
      <c r="M177" s="14">
        <f t="shared" si="2"/>
        <v>0.233737692978026</v>
      </c>
      <c r="N177" s="9">
        <v>68496.97</v>
      </c>
      <c r="O177" s="9">
        <v>17444.48</v>
      </c>
      <c r="P177" s="9">
        <v>25.47</v>
      </c>
      <c r="Q177" s="16">
        <v>98.16</v>
      </c>
      <c r="R177" s="10">
        <v>14502.44</v>
      </c>
      <c r="S177" s="10">
        <v>3593.68</v>
      </c>
      <c r="T177" s="10">
        <v>147.67</v>
      </c>
    </row>
    <row r="178" s="1" customFormat="1" ht="13.5" spans="1:20">
      <c r="A178" s="9">
        <v>730</v>
      </c>
      <c r="B178" s="10" t="s">
        <v>475</v>
      </c>
      <c r="C178" s="10" t="s">
        <v>56</v>
      </c>
      <c r="D178" s="10">
        <v>4325</v>
      </c>
      <c r="E178" s="10" t="s">
        <v>55</v>
      </c>
      <c r="F178" s="10" t="s">
        <v>395</v>
      </c>
      <c r="G178" s="9">
        <v>0.9</v>
      </c>
      <c r="H178" s="10">
        <v>358050</v>
      </c>
      <c r="I178" s="13">
        <v>1.00765717357911</v>
      </c>
      <c r="J178" s="9">
        <v>68479</v>
      </c>
      <c r="K178" s="9">
        <v>327992.41</v>
      </c>
      <c r="L178" s="10">
        <v>88214.59</v>
      </c>
      <c r="M178" s="14">
        <f t="shared" si="2"/>
        <v>0.268953144373066</v>
      </c>
      <c r="N178" s="9">
        <v>67149.16</v>
      </c>
      <c r="O178" s="9">
        <v>17117.61</v>
      </c>
      <c r="P178" s="9">
        <v>25.49</v>
      </c>
      <c r="Q178" s="16">
        <v>98.06</v>
      </c>
      <c r="R178" s="10">
        <v>12673.38</v>
      </c>
      <c r="S178" s="10">
        <v>3533.01</v>
      </c>
      <c r="T178" s="10">
        <v>106.19</v>
      </c>
    </row>
    <row r="179" s="1" customFormat="1" ht="13.5" spans="1:20">
      <c r="A179" s="9">
        <v>585</v>
      </c>
      <c r="B179" s="10" t="s">
        <v>378</v>
      </c>
      <c r="C179" s="10" t="s">
        <v>605</v>
      </c>
      <c r="D179" s="10">
        <v>11639</v>
      </c>
      <c r="E179" s="10" t="s">
        <v>610</v>
      </c>
      <c r="F179" s="10" t="s">
        <v>381</v>
      </c>
      <c r="G179" s="9">
        <v>1</v>
      </c>
      <c r="H179" s="10">
        <v>325500</v>
      </c>
      <c r="I179" s="13">
        <v>0.994639516129032</v>
      </c>
      <c r="J179" s="9">
        <v>93000</v>
      </c>
      <c r="K179" s="9">
        <v>308338.25</v>
      </c>
      <c r="L179" s="10">
        <v>91013.05</v>
      </c>
      <c r="M179" s="14">
        <f t="shared" si="2"/>
        <v>0.295172752650701</v>
      </c>
      <c r="N179" s="9">
        <v>91162.7</v>
      </c>
      <c r="O179" s="9">
        <v>28928.37</v>
      </c>
      <c r="P179" s="9">
        <v>31.73</v>
      </c>
      <c r="Q179" s="16">
        <v>98.02</v>
      </c>
      <c r="R179" s="10">
        <v>9120.81</v>
      </c>
      <c r="S179" s="10">
        <v>2574.69</v>
      </c>
      <c r="T179" s="10">
        <v>84.06</v>
      </c>
    </row>
    <row r="180" s="1" customFormat="1" ht="13.5" spans="1:20">
      <c r="A180" s="9">
        <v>747</v>
      </c>
      <c r="B180" s="10" t="s">
        <v>389</v>
      </c>
      <c r="C180" s="10" t="s">
        <v>124</v>
      </c>
      <c r="D180" s="10">
        <v>10907</v>
      </c>
      <c r="E180" s="10" t="s">
        <v>123</v>
      </c>
      <c r="F180" s="10" t="s">
        <v>395</v>
      </c>
      <c r="G180" s="9">
        <v>0.9</v>
      </c>
      <c r="H180" s="10">
        <v>262725</v>
      </c>
      <c r="I180" s="13">
        <v>1.13776855913979</v>
      </c>
      <c r="J180" s="9">
        <v>54989</v>
      </c>
      <c r="K180" s="9">
        <v>264531.19</v>
      </c>
      <c r="L180" s="10">
        <v>54958.61</v>
      </c>
      <c r="M180" s="14">
        <f t="shared" si="2"/>
        <v>0.207758525563658</v>
      </c>
      <c r="N180" s="9">
        <v>53887.08</v>
      </c>
      <c r="O180" s="9">
        <v>12168.83</v>
      </c>
      <c r="P180" s="9">
        <v>22.58</v>
      </c>
      <c r="Q180" s="16">
        <v>98</v>
      </c>
      <c r="R180" s="10">
        <v>6501.1</v>
      </c>
      <c r="S180" s="10">
        <v>1539.35</v>
      </c>
      <c r="T180" s="10">
        <v>74.23</v>
      </c>
    </row>
    <row r="181" s="1" customFormat="1" ht="13.5" spans="1:20">
      <c r="A181" s="9">
        <v>737</v>
      </c>
      <c r="B181" s="10" t="s">
        <v>378</v>
      </c>
      <c r="C181" s="10" t="s">
        <v>136</v>
      </c>
      <c r="D181" s="10">
        <v>11109</v>
      </c>
      <c r="E181" s="10" t="s">
        <v>611</v>
      </c>
      <c r="F181" s="10" t="s">
        <v>395</v>
      </c>
      <c r="G181" s="9">
        <v>0.9</v>
      </c>
      <c r="H181" s="10">
        <v>217620</v>
      </c>
      <c r="I181" s="13">
        <v>0.764933498759305</v>
      </c>
      <c r="J181" s="9">
        <v>75330</v>
      </c>
      <c r="K181" s="9">
        <v>154134.1</v>
      </c>
      <c r="L181" s="10">
        <v>45829.21</v>
      </c>
      <c r="M181" s="14">
        <f t="shared" si="2"/>
        <v>0.297333361014857</v>
      </c>
      <c r="N181" s="9">
        <v>73765.88</v>
      </c>
      <c r="O181" s="9">
        <v>22353.43</v>
      </c>
      <c r="P181" s="9">
        <v>30.3</v>
      </c>
      <c r="Q181" s="16">
        <v>97.92</v>
      </c>
      <c r="R181" s="10">
        <v>7382.74</v>
      </c>
      <c r="S181" s="10">
        <v>1944.74</v>
      </c>
      <c r="T181" s="10">
        <v>101.77</v>
      </c>
    </row>
    <row r="182" s="1" customFormat="1" ht="13.5" spans="1:20">
      <c r="A182" s="9">
        <v>746</v>
      </c>
      <c r="B182" s="10" t="s">
        <v>427</v>
      </c>
      <c r="C182" s="10" t="s">
        <v>94</v>
      </c>
      <c r="D182" s="10">
        <v>7386</v>
      </c>
      <c r="E182" s="10" t="s">
        <v>176</v>
      </c>
      <c r="F182" s="10" t="s">
        <v>381</v>
      </c>
      <c r="G182" s="9">
        <v>1</v>
      </c>
      <c r="H182" s="10">
        <v>234360</v>
      </c>
      <c r="I182" s="13">
        <v>1.0780532718894</v>
      </c>
      <c r="J182" s="9">
        <v>63340</v>
      </c>
      <c r="K182" s="9">
        <v>233937.56</v>
      </c>
      <c r="L182" s="10">
        <v>70034.43</v>
      </c>
      <c r="M182" s="14">
        <f t="shared" si="2"/>
        <v>0.299372319690776</v>
      </c>
      <c r="N182" s="9">
        <v>62011.99</v>
      </c>
      <c r="O182" s="9">
        <v>18983.62</v>
      </c>
      <c r="P182" s="9">
        <v>30.61</v>
      </c>
      <c r="Q182" s="16">
        <v>97.9</v>
      </c>
      <c r="R182" s="10">
        <v>7740.71</v>
      </c>
      <c r="S182" s="10">
        <v>2684.98</v>
      </c>
      <c r="T182" s="10">
        <v>99.09</v>
      </c>
    </row>
    <row r="183" s="1" customFormat="1" ht="13.5" spans="1:20">
      <c r="A183" s="9">
        <v>102934</v>
      </c>
      <c r="B183" s="10" t="s">
        <v>378</v>
      </c>
      <c r="C183" s="10" t="s">
        <v>134</v>
      </c>
      <c r="D183" s="10">
        <v>12185</v>
      </c>
      <c r="E183" s="10" t="s">
        <v>133</v>
      </c>
      <c r="F183" s="10" t="s">
        <v>381</v>
      </c>
      <c r="G183" s="9">
        <v>0.8</v>
      </c>
      <c r="H183" s="10">
        <v>301320</v>
      </c>
      <c r="I183" s="13">
        <v>1.09286469941349</v>
      </c>
      <c r="J183" s="9">
        <v>46356</v>
      </c>
      <c r="K183" s="9">
        <v>298133.49</v>
      </c>
      <c r="L183" s="10">
        <v>76364.26</v>
      </c>
      <c r="M183" s="14">
        <f t="shared" si="2"/>
        <v>0.256141166831006</v>
      </c>
      <c r="N183" s="9">
        <v>45339.84</v>
      </c>
      <c r="O183" s="9">
        <v>12661</v>
      </c>
      <c r="P183" s="9">
        <v>27.92</v>
      </c>
      <c r="Q183" s="16">
        <v>97.81</v>
      </c>
      <c r="R183" s="10">
        <v>9856.98</v>
      </c>
      <c r="S183" s="10">
        <v>2282.29</v>
      </c>
      <c r="T183" s="10">
        <v>98.14</v>
      </c>
    </row>
    <row r="184" s="1" customFormat="1" ht="13.5" spans="1:20">
      <c r="A184" s="9">
        <v>102565</v>
      </c>
      <c r="B184" s="10" t="s">
        <v>378</v>
      </c>
      <c r="C184" s="10" t="s">
        <v>106</v>
      </c>
      <c r="D184" s="10">
        <v>4569</v>
      </c>
      <c r="E184" s="10" t="s">
        <v>476</v>
      </c>
      <c r="F184" s="10" t="s">
        <v>395</v>
      </c>
      <c r="G184" s="9">
        <v>1</v>
      </c>
      <c r="H184" s="10">
        <v>187550</v>
      </c>
      <c r="I184" s="13">
        <v>1.16999970674487</v>
      </c>
      <c r="J184" s="9">
        <v>62660</v>
      </c>
      <c r="K184" s="9">
        <v>199484.95</v>
      </c>
      <c r="L184" s="10">
        <v>62084.63</v>
      </c>
      <c r="M184" s="14">
        <f t="shared" si="2"/>
        <v>0.311224631231579</v>
      </c>
      <c r="N184" s="9">
        <v>61147.42</v>
      </c>
      <c r="O184" s="9">
        <v>19462.83</v>
      </c>
      <c r="P184" s="9">
        <v>31.83</v>
      </c>
      <c r="Q184" s="16">
        <v>97.59</v>
      </c>
      <c r="R184" s="10">
        <v>8902.06</v>
      </c>
      <c r="S184" s="10">
        <v>2653.25</v>
      </c>
      <c r="T184" s="10">
        <v>142.39</v>
      </c>
    </row>
    <row r="185" s="1" customFormat="1" ht="13.5" spans="1:20">
      <c r="A185" s="9">
        <v>582</v>
      </c>
      <c r="B185" s="10" t="s">
        <v>378</v>
      </c>
      <c r="C185" s="10" t="s">
        <v>215</v>
      </c>
      <c r="D185" s="10">
        <v>990035</v>
      </c>
      <c r="E185" s="10" t="s">
        <v>612</v>
      </c>
      <c r="F185" s="10" t="s">
        <v>604</v>
      </c>
      <c r="G185" s="9">
        <v>1.2</v>
      </c>
      <c r="H185" s="10">
        <v>976500</v>
      </c>
      <c r="I185" s="13">
        <v>0.982410064516129</v>
      </c>
      <c r="J185" s="9">
        <v>159829</v>
      </c>
      <c r="K185" s="9">
        <v>913641.36</v>
      </c>
      <c r="L185" s="10">
        <v>182757.67</v>
      </c>
      <c r="M185" s="14">
        <f t="shared" si="2"/>
        <v>0.200032176739459</v>
      </c>
      <c r="N185" s="9">
        <v>155237.78</v>
      </c>
      <c r="O185" s="9">
        <v>32990.95</v>
      </c>
      <c r="P185" s="9">
        <v>21.25</v>
      </c>
      <c r="Q185" s="16">
        <v>97.13</v>
      </c>
      <c r="R185" s="10">
        <v>17865.7</v>
      </c>
      <c r="S185" s="10">
        <v>4287.49</v>
      </c>
      <c r="T185" s="10">
        <v>54.89</v>
      </c>
    </row>
    <row r="186" s="1" customFormat="1" ht="13.5" spans="1:20">
      <c r="A186" s="9">
        <v>379</v>
      </c>
      <c r="B186" s="10" t="s">
        <v>378</v>
      </c>
      <c r="C186" s="10" t="s">
        <v>167</v>
      </c>
      <c r="D186" s="10">
        <v>12207</v>
      </c>
      <c r="E186" s="10" t="s">
        <v>477</v>
      </c>
      <c r="F186" s="10" t="s">
        <v>332</v>
      </c>
      <c r="G186" s="9">
        <v>0.4</v>
      </c>
      <c r="H186" s="10">
        <v>234360</v>
      </c>
      <c r="I186" s="13">
        <v>1.00112552995392</v>
      </c>
      <c r="J186" s="9">
        <v>27042</v>
      </c>
      <c r="K186" s="9">
        <v>217244.24</v>
      </c>
      <c r="L186" s="10">
        <v>50677.94</v>
      </c>
      <c r="M186" s="14">
        <f t="shared" si="2"/>
        <v>0.233276334507189</v>
      </c>
      <c r="N186" s="9">
        <v>26254.75</v>
      </c>
      <c r="O186" s="9">
        <v>4882.02</v>
      </c>
      <c r="P186" s="9">
        <v>18.59</v>
      </c>
      <c r="Q186" s="16">
        <v>97.09</v>
      </c>
      <c r="R186" s="10">
        <v>5981.18</v>
      </c>
      <c r="S186" s="10">
        <v>1345.61</v>
      </c>
      <c r="T186" s="10">
        <v>76.56</v>
      </c>
    </row>
    <row r="187" s="1" customFormat="1" ht="13.5" spans="1:20">
      <c r="A187" s="9">
        <v>308</v>
      </c>
      <c r="B187" s="10" t="s">
        <v>378</v>
      </c>
      <c r="C187" s="10" t="s">
        <v>54</v>
      </c>
      <c r="D187" s="10">
        <v>12515</v>
      </c>
      <c r="E187" s="10" t="s">
        <v>478</v>
      </c>
      <c r="F187" s="10" t="s">
        <v>479</v>
      </c>
      <c r="G187" s="9">
        <v>0.2</v>
      </c>
      <c r="H187" s="10">
        <v>251100</v>
      </c>
      <c r="I187" s="13">
        <v>1.05719234408602</v>
      </c>
      <c r="J187" s="9">
        <v>14611.5</v>
      </c>
      <c r="K187" s="9">
        <v>245797.22</v>
      </c>
      <c r="L187" s="10">
        <v>75688.22</v>
      </c>
      <c r="M187" s="14">
        <f t="shared" si="2"/>
        <v>0.307929520114182</v>
      </c>
      <c r="N187" s="9">
        <v>14123.72</v>
      </c>
      <c r="O187" s="9">
        <v>5374.56</v>
      </c>
      <c r="P187" s="9">
        <v>38.05</v>
      </c>
      <c r="Q187" s="16">
        <v>96.66</v>
      </c>
      <c r="R187" s="10">
        <v>6276.12</v>
      </c>
      <c r="S187" s="10">
        <v>1942.04</v>
      </c>
      <c r="T187" s="10">
        <v>74.98</v>
      </c>
    </row>
    <row r="188" s="1" customFormat="1" ht="13.5" spans="1:20">
      <c r="A188" s="9">
        <v>341</v>
      </c>
      <c r="B188" s="10" t="s">
        <v>423</v>
      </c>
      <c r="C188" s="10" t="s">
        <v>126</v>
      </c>
      <c r="D188" s="10">
        <v>11490</v>
      </c>
      <c r="E188" s="10" t="s">
        <v>480</v>
      </c>
      <c r="F188" s="10" t="s">
        <v>381</v>
      </c>
      <c r="G188" s="9">
        <v>0.7</v>
      </c>
      <c r="H188" s="10">
        <v>618450</v>
      </c>
      <c r="I188" s="13">
        <v>1.0263056196944</v>
      </c>
      <c r="J188" s="9">
        <v>77443</v>
      </c>
      <c r="K188" s="9">
        <v>604494.01</v>
      </c>
      <c r="L188" s="10">
        <v>162714.57</v>
      </c>
      <c r="M188" s="14">
        <f t="shared" si="2"/>
        <v>0.269174826066515</v>
      </c>
      <c r="N188" s="9">
        <v>74845.09</v>
      </c>
      <c r="O188" s="9">
        <v>20149.98</v>
      </c>
      <c r="P188" s="9">
        <v>26.92</v>
      </c>
      <c r="Q188" s="16">
        <v>96.65</v>
      </c>
      <c r="R188" s="10">
        <v>23917.44</v>
      </c>
      <c r="S188" s="10">
        <v>6568.71</v>
      </c>
      <c r="T188" s="10">
        <v>116.02</v>
      </c>
    </row>
    <row r="189" s="1" customFormat="1" ht="13.5" spans="1:20">
      <c r="A189" s="9">
        <v>748</v>
      </c>
      <c r="B189" s="10" t="s">
        <v>427</v>
      </c>
      <c r="C189" s="10" t="s">
        <v>132</v>
      </c>
      <c r="D189" s="10">
        <v>6537</v>
      </c>
      <c r="E189" s="10" t="s">
        <v>481</v>
      </c>
      <c r="F189" s="10" t="s">
        <v>482</v>
      </c>
      <c r="G189" s="9">
        <v>0.9</v>
      </c>
      <c r="H189" s="10">
        <v>158565</v>
      </c>
      <c r="I189" s="13">
        <v>1.0717281304197</v>
      </c>
      <c r="J189" s="9">
        <v>75109.8</v>
      </c>
      <c r="K189" s="9">
        <v>154489.61</v>
      </c>
      <c r="L189" s="10">
        <v>42150.13</v>
      </c>
      <c r="M189" s="14">
        <f t="shared" si="2"/>
        <v>0.272834723318934</v>
      </c>
      <c r="N189" s="9">
        <v>72584.32</v>
      </c>
      <c r="O189" s="9">
        <v>20035.41</v>
      </c>
      <c r="P189" s="9">
        <v>27.6</v>
      </c>
      <c r="Q189" s="16">
        <v>96.64</v>
      </c>
      <c r="R189" s="10">
        <v>7921.78</v>
      </c>
      <c r="S189" s="10">
        <v>1721.42</v>
      </c>
      <c r="T189" s="10">
        <v>149.88</v>
      </c>
    </row>
    <row r="190" s="1" customFormat="1" ht="13.5" spans="1:20">
      <c r="A190" s="9">
        <v>730</v>
      </c>
      <c r="B190" s="10" t="s">
        <v>475</v>
      </c>
      <c r="C190" s="10" t="s">
        <v>56</v>
      </c>
      <c r="D190" s="10">
        <v>6810</v>
      </c>
      <c r="E190" s="10" t="s">
        <v>116</v>
      </c>
      <c r="F190" s="10" t="s">
        <v>381</v>
      </c>
      <c r="G190" s="9">
        <v>1</v>
      </c>
      <c r="H190" s="10">
        <v>358050</v>
      </c>
      <c r="I190" s="13">
        <v>1.00765717357911</v>
      </c>
      <c r="J190" s="9">
        <v>76198</v>
      </c>
      <c r="K190" s="9">
        <v>327992.41</v>
      </c>
      <c r="L190" s="10">
        <v>88214.59</v>
      </c>
      <c r="M190" s="14">
        <f t="shared" si="2"/>
        <v>0.268953144373066</v>
      </c>
      <c r="N190" s="9">
        <v>73539.42</v>
      </c>
      <c r="O190" s="9">
        <v>20487.83</v>
      </c>
      <c r="P190" s="9">
        <v>27.86</v>
      </c>
      <c r="Q190" s="16">
        <v>96.51</v>
      </c>
      <c r="R190" s="10">
        <v>12673.38</v>
      </c>
      <c r="S190" s="10">
        <v>3533.01</v>
      </c>
      <c r="T190" s="10">
        <v>106.19</v>
      </c>
    </row>
    <row r="191" s="1" customFormat="1" ht="13.5" spans="1:20">
      <c r="A191" s="9">
        <v>102564</v>
      </c>
      <c r="B191" s="10" t="s">
        <v>423</v>
      </c>
      <c r="C191" s="10" t="s">
        <v>182</v>
      </c>
      <c r="D191" s="10">
        <v>11363</v>
      </c>
      <c r="E191" s="10" t="s">
        <v>181</v>
      </c>
      <c r="F191" s="10" t="s">
        <v>381</v>
      </c>
      <c r="G191" s="9">
        <v>1</v>
      </c>
      <c r="H191" s="10">
        <v>119350</v>
      </c>
      <c r="I191" s="13">
        <v>0.981647465437788</v>
      </c>
      <c r="J191" s="9">
        <v>44204</v>
      </c>
      <c r="K191" s="9">
        <v>106508.75</v>
      </c>
      <c r="L191" s="10">
        <v>30208.58</v>
      </c>
      <c r="M191" s="14">
        <f t="shared" si="2"/>
        <v>0.283625335946577</v>
      </c>
      <c r="N191" s="9">
        <v>42645.32</v>
      </c>
      <c r="O191" s="9">
        <v>11989.75</v>
      </c>
      <c r="P191" s="9">
        <v>28.12</v>
      </c>
      <c r="Q191" s="16">
        <v>96.47</v>
      </c>
      <c r="R191" s="10">
        <v>3360.1</v>
      </c>
      <c r="S191" s="10">
        <v>961.3</v>
      </c>
      <c r="T191" s="10">
        <v>84.46</v>
      </c>
    </row>
    <row r="192" s="1" customFormat="1" ht="13.5" spans="1:20">
      <c r="A192" s="9">
        <v>106865</v>
      </c>
      <c r="B192" s="10" t="s">
        <v>378</v>
      </c>
      <c r="C192" s="10" t="s">
        <v>111</v>
      </c>
      <c r="D192" s="10">
        <v>12203</v>
      </c>
      <c r="E192" s="10" t="s">
        <v>110</v>
      </c>
      <c r="F192" s="10" t="s">
        <v>332</v>
      </c>
      <c r="G192" s="9">
        <v>0.6</v>
      </c>
      <c r="H192" s="10">
        <v>71300</v>
      </c>
      <c r="I192" s="13">
        <v>0.829544838709677</v>
      </c>
      <c r="J192" s="9">
        <v>15844.4</v>
      </c>
      <c r="K192" s="9">
        <v>51431.78</v>
      </c>
      <c r="L192" s="10">
        <v>12294.85</v>
      </c>
      <c r="M192" s="14">
        <f t="shared" si="2"/>
        <v>0.239051613613217</v>
      </c>
      <c r="N192" s="9">
        <v>15284.28</v>
      </c>
      <c r="O192" s="9">
        <v>4263.54</v>
      </c>
      <c r="P192" s="9">
        <v>27.89</v>
      </c>
      <c r="Q192" s="16">
        <v>96.46</v>
      </c>
      <c r="R192" s="10">
        <v>1874.08</v>
      </c>
      <c r="S192" s="10">
        <v>491.84</v>
      </c>
      <c r="T192" s="10">
        <v>78.85</v>
      </c>
    </row>
    <row r="193" s="1" customFormat="1" ht="13.5" spans="1:20">
      <c r="A193" s="9">
        <v>103199</v>
      </c>
      <c r="B193" s="10" t="s">
        <v>378</v>
      </c>
      <c r="C193" s="10" t="s">
        <v>165</v>
      </c>
      <c r="D193" s="10">
        <v>12190</v>
      </c>
      <c r="E193" s="10" t="s">
        <v>164</v>
      </c>
      <c r="F193" s="10" t="s">
        <v>446</v>
      </c>
      <c r="G193" s="9">
        <v>0.6</v>
      </c>
      <c r="H193" s="10">
        <v>170500</v>
      </c>
      <c r="I193" s="13">
        <v>0.992280709677419</v>
      </c>
      <c r="J193" s="9">
        <v>56420</v>
      </c>
      <c r="K193" s="9">
        <v>153803.51</v>
      </c>
      <c r="L193" s="10">
        <v>50469.63</v>
      </c>
      <c r="M193" s="14">
        <f t="shared" si="2"/>
        <v>0.328143551470314</v>
      </c>
      <c r="N193" s="9">
        <v>54233.26</v>
      </c>
      <c r="O193" s="9">
        <v>18192.2</v>
      </c>
      <c r="P193" s="9">
        <v>33.54</v>
      </c>
      <c r="Q193" s="16">
        <v>96.12</v>
      </c>
      <c r="R193" s="10">
        <v>4772.38</v>
      </c>
      <c r="S193" s="10">
        <v>1405.11</v>
      </c>
      <c r="T193" s="10">
        <v>83.97</v>
      </c>
    </row>
    <row r="194" s="1" customFormat="1" ht="13.5" spans="1:20">
      <c r="A194" s="9">
        <v>582</v>
      </c>
      <c r="B194" s="10" t="s">
        <v>378</v>
      </c>
      <c r="C194" s="10" t="s">
        <v>215</v>
      </c>
      <c r="D194" s="10">
        <v>4044</v>
      </c>
      <c r="E194" s="10" t="s">
        <v>613</v>
      </c>
      <c r="F194" s="10" t="s">
        <v>395</v>
      </c>
      <c r="G194" s="9">
        <v>1.2</v>
      </c>
      <c r="H194" s="10">
        <v>976500</v>
      </c>
      <c r="I194" s="13">
        <v>0.982410064516129</v>
      </c>
      <c r="J194" s="9">
        <v>145355</v>
      </c>
      <c r="K194" s="9">
        <v>913641.36</v>
      </c>
      <c r="L194" s="10">
        <v>182757.67</v>
      </c>
      <c r="M194" s="14">
        <f t="shared" ref="M194:M257" si="3">L194/K194</f>
        <v>0.200032176739459</v>
      </c>
      <c r="N194" s="9">
        <v>139373.93</v>
      </c>
      <c r="O194" s="9">
        <v>30352.42</v>
      </c>
      <c r="P194" s="9">
        <v>21.78</v>
      </c>
      <c r="Q194" s="16">
        <v>95.89</v>
      </c>
      <c r="R194" s="10">
        <v>17865.7</v>
      </c>
      <c r="S194" s="10">
        <v>4287.49</v>
      </c>
      <c r="T194" s="10">
        <v>54.89</v>
      </c>
    </row>
    <row r="195" s="1" customFormat="1" ht="13.5" spans="1:20">
      <c r="A195" s="9">
        <v>104838</v>
      </c>
      <c r="B195" s="10" t="s">
        <v>396</v>
      </c>
      <c r="C195" s="10" t="s">
        <v>104</v>
      </c>
      <c r="D195" s="10">
        <v>11866</v>
      </c>
      <c r="E195" s="10" t="s">
        <v>217</v>
      </c>
      <c r="F195" s="10" t="s">
        <v>483</v>
      </c>
      <c r="G195" s="9">
        <v>0.5</v>
      </c>
      <c r="H195" s="10">
        <v>106950</v>
      </c>
      <c r="I195" s="13">
        <v>1.01246870967742</v>
      </c>
      <c r="J195" s="9">
        <v>25668</v>
      </c>
      <c r="K195" s="9">
        <v>94159.59</v>
      </c>
      <c r="L195" s="10">
        <v>24191.02</v>
      </c>
      <c r="M195" s="14">
        <f t="shared" si="3"/>
        <v>0.25691509489368</v>
      </c>
      <c r="N195" s="9">
        <v>24514.24</v>
      </c>
      <c r="O195" s="9">
        <v>7010.31</v>
      </c>
      <c r="P195" s="9">
        <v>28.6</v>
      </c>
      <c r="Q195" s="16">
        <v>95.51</v>
      </c>
      <c r="R195" s="10">
        <v>2292.32</v>
      </c>
      <c r="S195" s="10">
        <v>753.19</v>
      </c>
      <c r="T195" s="10">
        <v>64.3</v>
      </c>
    </row>
    <row r="196" s="1" customFormat="1" ht="13.5" spans="1:20">
      <c r="A196" s="9">
        <v>103639</v>
      </c>
      <c r="B196" s="10" t="s">
        <v>378</v>
      </c>
      <c r="C196" s="10" t="s">
        <v>108</v>
      </c>
      <c r="D196" s="10">
        <v>12164</v>
      </c>
      <c r="E196" s="10" t="s">
        <v>107</v>
      </c>
      <c r="F196" s="10" t="s">
        <v>381</v>
      </c>
      <c r="G196" s="9">
        <v>1</v>
      </c>
      <c r="H196" s="10">
        <v>197780</v>
      </c>
      <c r="I196" s="13">
        <v>1.18878781979978</v>
      </c>
      <c r="J196" s="9">
        <v>63800</v>
      </c>
      <c r="K196" s="9">
        <v>213744.05</v>
      </c>
      <c r="L196" s="10">
        <v>68404.44</v>
      </c>
      <c r="M196" s="14">
        <f t="shared" si="3"/>
        <v>0.320029680358354</v>
      </c>
      <c r="N196" s="9">
        <v>60931.85</v>
      </c>
      <c r="O196" s="9">
        <v>19137.31</v>
      </c>
      <c r="P196" s="9">
        <v>31.41</v>
      </c>
      <c r="Q196" s="16">
        <v>95.5</v>
      </c>
      <c r="R196" s="10">
        <v>5577.96</v>
      </c>
      <c r="S196" s="10">
        <v>1873.02</v>
      </c>
      <c r="T196" s="10">
        <v>84.61</v>
      </c>
    </row>
    <row r="197" s="1" customFormat="1" ht="13.5" spans="1:20">
      <c r="A197" s="9">
        <v>359</v>
      </c>
      <c r="B197" s="10" t="s">
        <v>378</v>
      </c>
      <c r="C197" s="10" t="s">
        <v>190</v>
      </c>
      <c r="D197" s="10">
        <v>11101</v>
      </c>
      <c r="E197" s="10" t="s">
        <v>614</v>
      </c>
      <c r="F197" s="10" t="s">
        <v>395</v>
      </c>
      <c r="G197" s="9">
        <v>1</v>
      </c>
      <c r="H197" s="10">
        <v>200880</v>
      </c>
      <c r="I197" s="13">
        <v>0.777272849462366</v>
      </c>
      <c r="J197" s="9">
        <v>32805</v>
      </c>
      <c r="K197" s="9">
        <v>144572.75</v>
      </c>
      <c r="L197" s="10">
        <v>39604.25</v>
      </c>
      <c r="M197" s="14">
        <f t="shared" si="3"/>
        <v>0.273939936813819</v>
      </c>
      <c r="N197" s="9">
        <v>31312.15</v>
      </c>
      <c r="O197" s="9">
        <v>7421.41</v>
      </c>
      <c r="P197" s="9">
        <v>23.7</v>
      </c>
      <c r="Q197" s="16">
        <v>95.45</v>
      </c>
      <c r="R197" s="10">
        <v>3269.18</v>
      </c>
      <c r="S197" s="10">
        <v>1200.12</v>
      </c>
      <c r="T197" s="10">
        <v>48.82</v>
      </c>
    </row>
    <row r="198" s="1" customFormat="1" ht="13.5" spans="1:20">
      <c r="A198" s="9">
        <v>707</v>
      </c>
      <c r="B198" s="10" t="s">
        <v>378</v>
      </c>
      <c r="C198" s="10" t="s">
        <v>260</v>
      </c>
      <c r="D198" s="10">
        <v>10951</v>
      </c>
      <c r="E198" s="10" t="s">
        <v>615</v>
      </c>
      <c r="F198" s="10" t="s">
        <v>395</v>
      </c>
      <c r="G198" s="9">
        <v>0.9</v>
      </c>
      <c r="H198" s="10">
        <v>358050</v>
      </c>
      <c r="I198" s="13">
        <v>0.985463519061584</v>
      </c>
      <c r="J198" s="9">
        <v>82584</v>
      </c>
      <c r="K198" s="9">
        <v>336043.06</v>
      </c>
      <c r="L198" s="10">
        <v>109006.03</v>
      </c>
      <c r="M198" s="14">
        <f t="shared" si="3"/>
        <v>0.32438113734591</v>
      </c>
      <c r="N198" s="9">
        <v>78761.87</v>
      </c>
      <c r="O198" s="9">
        <v>25941.04</v>
      </c>
      <c r="P198" s="9">
        <v>32.94</v>
      </c>
      <c r="Q198" s="16">
        <v>95.37</v>
      </c>
      <c r="R198" s="10">
        <v>14733.92</v>
      </c>
      <c r="S198" s="10">
        <v>4529.24</v>
      </c>
      <c r="T198" s="10">
        <v>123.45</v>
      </c>
    </row>
    <row r="199" s="1" customFormat="1" ht="13.5" spans="1:20">
      <c r="A199" s="9">
        <v>546</v>
      </c>
      <c r="B199" s="10" t="s">
        <v>378</v>
      </c>
      <c r="C199" s="10" t="s">
        <v>143</v>
      </c>
      <c r="D199" s="10">
        <v>6123</v>
      </c>
      <c r="E199" s="10" t="s">
        <v>142</v>
      </c>
      <c r="F199" s="10" t="s">
        <v>395</v>
      </c>
      <c r="G199" s="9">
        <v>0.9</v>
      </c>
      <c r="H199" s="10">
        <v>286440</v>
      </c>
      <c r="I199" s="13">
        <v>1.07155850439883</v>
      </c>
      <c r="J199" s="9">
        <v>73655</v>
      </c>
      <c r="K199" s="9">
        <v>292321.16</v>
      </c>
      <c r="L199" s="10">
        <v>97642.55</v>
      </c>
      <c r="M199" s="14">
        <f t="shared" si="3"/>
        <v>0.334024912873225</v>
      </c>
      <c r="N199" s="9">
        <v>70105.59</v>
      </c>
      <c r="O199" s="9">
        <v>21577.83</v>
      </c>
      <c r="P199" s="9">
        <v>30.78</v>
      </c>
      <c r="Q199" s="16">
        <v>95.18</v>
      </c>
      <c r="R199" s="10">
        <v>9925</v>
      </c>
      <c r="S199" s="10">
        <v>3855.01</v>
      </c>
      <c r="T199" s="10">
        <v>103.95</v>
      </c>
    </row>
    <row r="200" s="1" customFormat="1" ht="13.5" spans="1:20">
      <c r="A200" s="9">
        <v>732</v>
      </c>
      <c r="B200" s="10" t="s">
        <v>423</v>
      </c>
      <c r="C200" s="10" t="s">
        <v>197</v>
      </c>
      <c r="D200" s="10">
        <v>9138</v>
      </c>
      <c r="E200" s="10" t="s">
        <v>484</v>
      </c>
      <c r="F200" s="10" t="s">
        <v>381</v>
      </c>
      <c r="G200" s="9">
        <v>1</v>
      </c>
      <c r="H200" s="10">
        <v>129580</v>
      </c>
      <c r="I200" s="13">
        <v>1.00071086587436</v>
      </c>
      <c r="J200" s="9">
        <v>64790</v>
      </c>
      <c r="K200" s="9">
        <v>117883.74</v>
      </c>
      <c r="L200" s="10">
        <v>31367.31</v>
      </c>
      <c r="M200" s="14">
        <f t="shared" si="3"/>
        <v>0.266086824187967</v>
      </c>
      <c r="N200" s="9">
        <v>61591.2</v>
      </c>
      <c r="O200" s="9">
        <v>16671.52</v>
      </c>
      <c r="P200" s="9">
        <v>27.07</v>
      </c>
      <c r="Q200" s="16">
        <v>95.06</v>
      </c>
      <c r="R200" s="10">
        <v>3271.9</v>
      </c>
      <c r="S200" s="10">
        <v>979.86</v>
      </c>
      <c r="T200" s="10">
        <v>75.75</v>
      </c>
    </row>
    <row r="201" s="1" customFormat="1" ht="13.5" spans="1:20">
      <c r="A201" s="9">
        <v>730</v>
      </c>
      <c r="B201" s="10" t="s">
        <v>475</v>
      </c>
      <c r="C201" s="10" t="s">
        <v>56</v>
      </c>
      <c r="D201" s="10">
        <v>8038</v>
      </c>
      <c r="E201" s="10" t="s">
        <v>81</v>
      </c>
      <c r="F201" s="10" t="s">
        <v>381</v>
      </c>
      <c r="G201" s="9">
        <v>1</v>
      </c>
      <c r="H201" s="10">
        <v>358050</v>
      </c>
      <c r="I201" s="13">
        <v>1.00765717357911</v>
      </c>
      <c r="J201" s="9">
        <v>76198</v>
      </c>
      <c r="K201" s="9">
        <v>327992.41</v>
      </c>
      <c r="L201" s="10">
        <v>88214.59</v>
      </c>
      <c r="M201" s="14">
        <f t="shared" si="3"/>
        <v>0.268953144373066</v>
      </c>
      <c r="N201" s="9">
        <v>71948.15</v>
      </c>
      <c r="O201" s="9">
        <v>18968.86</v>
      </c>
      <c r="P201" s="9">
        <v>26.36</v>
      </c>
      <c r="Q201" s="16">
        <v>94.42</v>
      </c>
      <c r="R201" s="10">
        <v>12673.38</v>
      </c>
      <c r="S201" s="10">
        <v>3533.01</v>
      </c>
      <c r="T201" s="10">
        <v>106.19</v>
      </c>
    </row>
    <row r="202" s="1" customFormat="1" ht="13.5" spans="1:20">
      <c r="A202" s="9">
        <v>746</v>
      </c>
      <c r="B202" s="10" t="s">
        <v>427</v>
      </c>
      <c r="C202" s="10" t="s">
        <v>94</v>
      </c>
      <c r="D202" s="10">
        <v>4028</v>
      </c>
      <c r="E202" s="10" t="s">
        <v>93</v>
      </c>
      <c r="F202" s="10" t="s">
        <v>395</v>
      </c>
      <c r="G202" s="9">
        <v>1</v>
      </c>
      <c r="H202" s="10">
        <v>234360</v>
      </c>
      <c r="I202" s="13">
        <v>1.0780532718894</v>
      </c>
      <c r="J202" s="9">
        <v>63340</v>
      </c>
      <c r="K202" s="9">
        <v>233937.56</v>
      </c>
      <c r="L202" s="10">
        <v>70034.43</v>
      </c>
      <c r="M202" s="14">
        <f t="shared" si="3"/>
        <v>0.299372319690776</v>
      </c>
      <c r="N202" s="9">
        <v>59740.21</v>
      </c>
      <c r="O202" s="9">
        <v>17901.66</v>
      </c>
      <c r="P202" s="9">
        <v>29.97</v>
      </c>
      <c r="Q202" s="16">
        <v>94.32</v>
      </c>
      <c r="R202" s="10">
        <v>7740.71</v>
      </c>
      <c r="S202" s="10">
        <v>2684.98</v>
      </c>
      <c r="T202" s="10">
        <v>99.09</v>
      </c>
    </row>
    <row r="203" s="1" customFormat="1" ht="13.5" spans="1:20">
      <c r="A203" s="9">
        <v>754</v>
      </c>
      <c r="B203" s="10" t="s">
        <v>396</v>
      </c>
      <c r="C203" s="10" t="s">
        <v>50</v>
      </c>
      <c r="D203" s="10">
        <v>10900</v>
      </c>
      <c r="E203" s="10" t="s">
        <v>485</v>
      </c>
      <c r="F203" s="10" t="s">
        <v>446</v>
      </c>
      <c r="G203" s="9">
        <v>1</v>
      </c>
      <c r="H203" s="10">
        <v>234360</v>
      </c>
      <c r="I203" s="13">
        <v>1.02974082949309</v>
      </c>
      <c r="J203" s="9">
        <v>65100</v>
      </c>
      <c r="K203" s="9">
        <v>223453.76</v>
      </c>
      <c r="L203" s="10">
        <v>54213.47</v>
      </c>
      <c r="M203" s="14">
        <f t="shared" si="3"/>
        <v>0.242616056225682</v>
      </c>
      <c r="N203" s="9">
        <v>61381.15</v>
      </c>
      <c r="O203" s="9">
        <v>14726.59</v>
      </c>
      <c r="P203" s="9">
        <v>23.99</v>
      </c>
      <c r="Q203" s="16">
        <v>94.29</v>
      </c>
      <c r="R203" s="10">
        <v>7287.91</v>
      </c>
      <c r="S203" s="10">
        <v>1563.06</v>
      </c>
      <c r="T203" s="10">
        <v>93.29</v>
      </c>
    </row>
    <row r="204" s="1" customFormat="1" ht="13.5" spans="1:20">
      <c r="A204" s="9">
        <v>570</v>
      </c>
      <c r="B204" s="10" t="s">
        <v>378</v>
      </c>
      <c r="C204" s="10" t="s">
        <v>192</v>
      </c>
      <c r="D204" s="10">
        <v>12225</v>
      </c>
      <c r="E204" s="10" t="s">
        <v>191</v>
      </c>
      <c r="F204" s="10" t="s">
        <v>616</v>
      </c>
      <c r="G204" s="9">
        <v>0.6</v>
      </c>
      <c r="H204" s="10">
        <v>146630</v>
      </c>
      <c r="I204" s="13">
        <v>0.914441935483871</v>
      </c>
      <c r="J204" s="9">
        <v>33821</v>
      </c>
      <c r="K204" s="9">
        <v>121895.11</v>
      </c>
      <c r="L204" s="10">
        <v>35058.26</v>
      </c>
      <c r="M204" s="14">
        <f t="shared" si="3"/>
        <v>0.28761006081376</v>
      </c>
      <c r="N204" s="9">
        <v>31890.07</v>
      </c>
      <c r="O204" s="9">
        <v>8656.79</v>
      </c>
      <c r="P204" s="9">
        <v>27.15</v>
      </c>
      <c r="Q204" s="16">
        <v>94.29</v>
      </c>
      <c r="R204" s="10">
        <v>5232.76</v>
      </c>
      <c r="S204" s="10">
        <v>1625.16</v>
      </c>
      <c r="T204" s="10">
        <v>107.06</v>
      </c>
    </row>
    <row r="205" s="1" customFormat="1" ht="13.5" spans="1:20">
      <c r="A205" s="9">
        <v>750</v>
      </c>
      <c r="B205" s="10" t="s">
        <v>452</v>
      </c>
      <c r="C205" s="10" t="s">
        <v>39</v>
      </c>
      <c r="D205" s="10">
        <v>12254</v>
      </c>
      <c r="E205" s="10" t="s">
        <v>194</v>
      </c>
      <c r="F205" s="10" t="s">
        <v>381</v>
      </c>
      <c r="G205" s="9">
        <v>0.8</v>
      </c>
      <c r="H205" s="10">
        <v>716100</v>
      </c>
      <c r="I205" s="13">
        <v>1.01745781524927</v>
      </c>
      <c r="J205" s="9">
        <v>124539</v>
      </c>
      <c r="K205" s="9">
        <v>693906.23</v>
      </c>
      <c r="L205" s="10">
        <v>211747.63</v>
      </c>
      <c r="M205" s="14">
        <f t="shared" si="3"/>
        <v>0.305153089632874</v>
      </c>
      <c r="N205" s="9">
        <v>117394.19</v>
      </c>
      <c r="O205" s="9">
        <v>37031.39</v>
      </c>
      <c r="P205" s="9">
        <v>31.54</v>
      </c>
      <c r="Q205" s="16">
        <v>94.26</v>
      </c>
      <c r="R205" s="10">
        <v>22739.55</v>
      </c>
      <c r="S205" s="10">
        <v>7129.45</v>
      </c>
      <c r="T205" s="10">
        <v>95.26</v>
      </c>
    </row>
    <row r="206" s="1" customFormat="1" ht="13.5" spans="1:20">
      <c r="A206" s="9">
        <v>102567</v>
      </c>
      <c r="B206" s="10" t="s">
        <v>385</v>
      </c>
      <c r="C206" s="10" t="s">
        <v>58</v>
      </c>
      <c r="D206" s="10">
        <v>8489</v>
      </c>
      <c r="E206" s="10" t="s">
        <v>151</v>
      </c>
      <c r="F206" s="10" t="s">
        <v>486</v>
      </c>
      <c r="G206" s="9">
        <v>1.2</v>
      </c>
      <c r="H206" s="10">
        <v>112906</v>
      </c>
      <c r="I206" s="13">
        <v>1.01911381048387</v>
      </c>
      <c r="J206" s="9">
        <v>24628</v>
      </c>
      <c r="K206" s="9">
        <v>101096.09</v>
      </c>
      <c r="L206" s="10">
        <v>24437.18</v>
      </c>
      <c r="M206" s="14">
        <f t="shared" si="3"/>
        <v>0.241722305976423</v>
      </c>
      <c r="N206" s="9">
        <v>23201.45</v>
      </c>
      <c r="O206" s="9">
        <v>5580.23</v>
      </c>
      <c r="P206" s="9">
        <v>24.05</v>
      </c>
      <c r="Q206" s="16">
        <v>94.21</v>
      </c>
      <c r="R206" s="10">
        <v>2437.9</v>
      </c>
      <c r="S206" s="10">
        <v>605.04</v>
      </c>
      <c r="T206" s="10">
        <v>64.78</v>
      </c>
    </row>
    <row r="207" s="1" customFormat="1" ht="13.5" spans="1:20">
      <c r="A207" s="9">
        <v>730</v>
      </c>
      <c r="B207" s="10" t="s">
        <v>475</v>
      </c>
      <c r="C207" s="10" t="s">
        <v>56</v>
      </c>
      <c r="D207" s="10">
        <v>11596</v>
      </c>
      <c r="E207" s="10" t="s">
        <v>256</v>
      </c>
      <c r="F207" s="10" t="s">
        <v>381</v>
      </c>
      <c r="G207" s="9">
        <v>0.6</v>
      </c>
      <c r="H207" s="10">
        <v>358050</v>
      </c>
      <c r="I207" s="13">
        <v>1.00765717357911</v>
      </c>
      <c r="J207" s="9">
        <v>45725</v>
      </c>
      <c r="K207" s="9">
        <v>327992.41</v>
      </c>
      <c r="L207" s="10">
        <v>88214.59</v>
      </c>
      <c r="M207" s="14">
        <f t="shared" si="3"/>
        <v>0.268953144373066</v>
      </c>
      <c r="N207" s="9">
        <v>43013.15</v>
      </c>
      <c r="O207" s="9">
        <v>11429.65</v>
      </c>
      <c r="P207" s="9">
        <v>26.57</v>
      </c>
      <c r="Q207" s="16">
        <v>94.07</v>
      </c>
      <c r="R207" s="10">
        <v>12673.38</v>
      </c>
      <c r="S207" s="10">
        <v>3533.01</v>
      </c>
      <c r="T207" s="10">
        <v>106.19</v>
      </c>
    </row>
    <row r="208" s="1" customFormat="1" ht="13.5" spans="1:20">
      <c r="A208" s="9">
        <v>106569</v>
      </c>
      <c r="B208" s="10" t="s">
        <v>378</v>
      </c>
      <c r="C208" s="10" t="s">
        <v>462</v>
      </c>
      <c r="D208" s="10">
        <v>12135</v>
      </c>
      <c r="E208" s="10" t="s">
        <v>487</v>
      </c>
      <c r="F208" s="10" t="s">
        <v>381</v>
      </c>
      <c r="G208" s="9">
        <v>1</v>
      </c>
      <c r="H208" s="10">
        <v>105090</v>
      </c>
      <c r="I208" s="13">
        <v>1.05191655913978</v>
      </c>
      <c r="J208" s="9">
        <v>35030</v>
      </c>
      <c r="K208" s="9">
        <v>97828.24</v>
      </c>
      <c r="L208" s="10">
        <v>26737.85</v>
      </c>
      <c r="M208" s="14">
        <f t="shared" si="3"/>
        <v>0.273314229101944</v>
      </c>
      <c r="N208" s="9">
        <v>32950.6</v>
      </c>
      <c r="O208" s="9">
        <v>9144.67</v>
      </c>
      <c r="P208" s="9">
        <v>27.75</v>
      </c>
      <c r="Q208" s="16">
        <v>94.06</v>
      </c>
      <c r="R208" s="10">
        <v>2289.4</v>
      </c>
      <c r="S208" s="10">
        <v>571.6</v>
      </c>
      <c r="T208" s="10">
        <v>65.36</v>
      </c>
    </row>
    <row r="209" s="1" customFormat="1" ht="13.5" spans="1:20">
      <c r="A209" s="9">
        <v>104429</v>
      </c>
      <c r="B209" s="10" t="s">
        <v>378</v>
      </c>
      <c r="C209" s="10" t="s">
        <v>239</v>
      </c>
      <c r="D209" s="10">
        <v>8798</v>
      </c>
      <c r="E209" s="10" t="s">
        <v>238</v>
      </c>
      <c r="F209" s="10" t="s">
        <v>545</v>
      </c>
      <c r="G209" s="9">
        <v>1</v>
      </c>
      <c r="H209" s="10">
        <v>115599</v>
      </c>
      <c r="I209" s="13">
        <v>0.905173607038123</v>
      </c>
      <c r="J209" s="9">
        <v>38533</v>
      </c>
      <c r="K209" s="9">
        <v>92599.26</v>
      </c>
      <c r="L209" s="10">
        <v>18974.15</v>
      </c>
      <c r="M209" s="14">
        <f t="shared" si="3"/>
        <v>0.204906065124063</v>
      </c>
      <c r="N209" s="9">
        <v>36210.49</v>
      </c>
      <c r="O209" s="9">
        <v>7056.34</v>
      </c>
      <c r="P209" s="9">
        <v>19.49</v>
      </c>
      <c r="Q209" s="16">
        <v>93.97</v>
      </c>
      <c r="R209" s="10">
        <v>3130.57</v>
      </c>
      <c r="S209" s="10">
        <v>792.99</v>
      </c>
      <c r="T209" s="10">
        <v>81.24</v>
      </c>
    </row>
    <row r="210" s="1" customFormat="1" ht="13.5" spans="1:20">
      <c r="A210" s="9">
        <v>387</v>
      </c>
      <c r="B210" s="10" t="s">
        <v>378</v>
      </c>
      <c r="C210" s="10" t="s">
        <v>122</v>
      </c>
      <c r="D210" s="10">
        <v>5408</v>
      </c>
      <c r="E210" s="10" t="s">
        <v>617</v>
      </c>
      <c r="F210" s="10" t="s">
        <v>395</v>
      </c>
      <c r="G210" s="9">
        <v>0.8</v>
      </c>
      <c r="H210" s="10">
        <v>317525</v>
      </c>
      <c r="I210" s="13">
        <v>0.946399761908699</v>
      </c>
      <c r="J210" s="9">
        <v>59076.7</v>
      </c>
      <c r="K210" s="9">
        <v>286196.02</v>
      </c>
      <c r="L210" s="10">
        <v>70855.28</v>
      </c>
      <c r="M210" s="14">
        <f t="shared" si="3"/>
        <v>0.247576049450303</v>
      </c>
      <c r="N210" s="9">
        <v>55369.79</v>
      </c>
      <c r="O210" s="9">
        <v>12280.46</v>
      </c>
      <c r="P210" s="9">
        <v>22.18</v>
      </c>
      <c r="Q210" s="16">
        <v>93.73</v>
      </c>
      <c r="R210" s="10">
        <v>7905.76</v>
      </c>
      <c r="S210" s="10">
        <v>1963.67</v>
      </c>
      <c r="T210" s="10">
        <v>74.69</v>
      </c>
    </row>
    <row r="211" s="1" customFormat="1" ht="13.5" spans="1:20">
      <c r="A211" s="9">
        <v>102567</v>
      </c>
      <c r="B211" s="10" t="s">
        <v>385</v>
      </c>
      <c r="C211" s="10" t="s">
        <v>58</v>
      </c>
      <c r="D211" s="10">
        <v>4196</v>
      </c>
      <c r="E211" s="10" t="s">
        <v>488</v>
      </c>
      <c r="F211" s="10" t="s">
        <v>395</v>
      </c>
      <c r="G211" s="9">
        <v>0.9</v>
      </c>
      <c r="H211" s="10">
        <v>112096</v>
      </c>
      <c r="I211" s="13">
        <v>1.01911381048387</v>
      </c>
      <c r="J211" s="9">
        <v>37186</v>
      </c>
      <c r="K211" s="9">
        <v>101096.09</v>
      </c>
      <c r="L211" s="10">
        <v>24437.18</v>
      </c>
      <c r="M211" s="14">
        <f t="shared" si="3"/>
        <v>0.241722305976423</v>
      </c>
      <c r="N211" s="9">
        <v>34836.06</v>
      </c>
      <c r="O211" s="9">
        <v>7768.38</v>
      </c>
      <c r="P211" s="9">
        <v>22.3</v>
      </c>
      <c r="Q211" s="16">
        <v>93.68</v>
      </c>
      <c r="R211" s="10">
        <v>2437.9</v>
      </c>
      <c r="S211" s="10">
        <v>605.04</v>
      </c>
      <c r="T211" s="10">
        <v>65.24</v>
      </c>
    </row>
    <row r="212" s="1" customFormat="1" ht="13.5" spans="1:20">
      <c r="A212" s="9">
        <v>741</v>
      </c>
      <c r="B212" s="10" t="s">
        <v>378</v>
      </c>
      <c r="C212" s="10" t="s">
        <v>618</v>
      </c>
      <c r="D212" s="10">
        <v>12486</v>
      </c>
      <c r="E212" s="10" t="s">
        <v>619</v>
      </c>
      <c r="F212" s="10" t="s">
        <v>620</v>
      </c>
      <c r="G212" s="9">
        <v>0.2</v>
      </c>
      <c r="H212" s="10">
        <v>91078</v>
      </c>
      <c r="I212" s="13">
        <v>0.893970843672457</v>
      </c>
      <c r="J212" s="9">
        <v>10106</v>
      </c>
      <c r="K212" s="9">
        <v>72054.05</v>
      </c>
      <c r="L212" s="10">
        <v>17102.5</v>
      </c>
      <c r="M212" s="14">
        <f t="shared" si="3"/>
        <v>0.237356539986302</v>
      </c>
      <c r="N212" s="9">
        <v>9461.81</v>
      </c>
      <c r="O212" s="9">
        <v>2151.38</v>
      </c>
      <c r="P212" s="9">
        <v>22.74</v>
      </c>
      <c r="Q212" s="16">
        <v>93.63</v>
      </c>
      <c r="R212" s="10">
        <v>2383.88</v>
      </c>
      <c r="S212" s="10">
        <v>625.54</v>
      </c>
      <c r="T212" s="10">
        <v>78.52</v>
      </c>
    </row>
    <row r="213" s="1" customFormat="1" ht="13.5" spans="1:20">
      <c r="A213" s="9">
        <v>709</v>
      </c>
      <c r="B213" s="10" t="s">
        <v>475</v>
      </c>
      <c r="C213" s="10" t="s">
        <v>100</v>
      </c>
      <c r="D213" s="10">
        <v>10191</v>
      </c>
      <c r="E213" s="10" t="s">
        <v>120</v>
      </c>
      <c r="F213" s="10" t="s">
        <v>397</v>
      </c>
      <c r="G213" s="9">
        <v>0.9</v>
      </c>
      <c r="H213" s="10">
        <v>292950</v>
      </c>
      <c r="I213" s="13">
        <v>0.907217813620072</v>
      </c>
      <c r="J213" s="9">
        <v>67605</v>
      </c>
      <c r="K213" s="9">
        <v>253113.77</v>
      </c>
      <c r="L213" s="10">
        <v>72724.04</v>
      </c>
      <c r="M213" s="14">
        <f t="shared" si="3"/>
        <v>0.287317596352028</v>
      </c>
      <c r="N213" s="9">
        <v>63122.29</v>
      </c>
      <c r="O213" s="9">
        <v>17220.2</v>
      </c>
      <c r="P213" s="9">
        <v>27.28</v>
      </c>
      <c r="Q213" s="16">
        <v>93.37</v>
      </c>
      <c r="R213" s="10">
        <v>8226.45</v>
      </c>
      <c r="S213" s="10">
        <v>2283.98</v>
      </c>
      <c r="T213" s="10">
        <v>84.24</v>
      </c>
    </row>
    <row r="214" s="1" customFormat="1" ht="13.5" spans="1:20">
      <c r="A214" s="9">
        <v>373</v>
      </c>
      <c r="B214" s="10" t="s">
        <v>378</v>
      </c>
      <c r="C214" s="10" t="s">
        <v>236</v>
      </c>
      <c r="D214" s="10">
        <v>8075</v>
      </c>
      <c r="E214" s="10" t="s">
        <v>235</v>
      </c>
      <c r="F214" s="10" t="s">
        <v>381</v>
      </c>
      <c r="G214" s="9">
        <v>1</v>
      </c>
      <c r="H214" s="10">
        <v>286440</v>
      </c>
      <c r="I214" s="13">
        <v>0.896444061583578</v>
      </c>
      <c r="J214" s="9">
        <v>106088</v>
      </c>
      <c r="K214" s="9">
        <v>244549.94</v>
      </c>
      <c r="L214" s="10">
        <v>69771.82</v>
      </c>
      <c r="M214" s="14">
        <f t="shared" si="3"/>
        <v>0.285307041989051</v>
      </c>
      <c r="N214" s="9">
        <v>99041.44</v>
      </c>
      <c r="O214" s="9">
        <v>28654.42</v>
      </c>
      <c r="P214" s="9">
        <v>28.93</v>
      </c>
      <c r="Q214" s="16">
        <v>93.36</v>
      </c>
      <c r="R214" s="10">
        <v>16068.69</v>
      </c>
      <c r="S214" s="10">
        <v>3477.22</v>
      </c>
      <c r="T214" s="10">
        <v>168.29</v>
      </c>
    </row>
    <row r="215" s="1" customFormat="1" ht="13.5" spans="1:20">
      <c r="A215" s="9">
        <v>727</v>
      </c>
      <c r="B215" s="10" t="s">
        <v>378</v>
      </c>
      <c r="C215" s="10" t="s">
        <v>62</v>
      </c>
      <c r="D215" s="10">
        <v>6456</v>
      </c>
      <c r="E215" s="10" t="s">
        <v>61</v>
      </c>
      <c r="F215" s="10" t="s">
        <v>395</v>
      </c>
      <c r="G215" s="9">
        <v>0.9</v>
      </c>
      <c r="H215" s="10">
        <v>146630</v>
      </c>
      <c r="I215" s="13">
        <v>1.00777614403601</v>
      </c>
      <c r="J215" s="9">
        <v>48877</v>
      </c>
      <c r="K215" s="9">
        <v>134336.56</v>
      </c>
      <c r="L215" s="10">
        <v>37685.68</v>
      </c>
      <c r="M215" s="14">
        <f t="shared" si="3"/>
        <v>0.280531822461436</v>
      </c>
      <c r="N215" s="9">
        <v>45563.94</v>
      </c>
      <c r="O215" s="9">
        <v>13348.76</v>
      </c>
      <c r="P215" s="9">
        <v>29.3</v>
      </c>
      <c r="Q215" s="16">
        <v>93.22</v>
      </c>
      <c r="R215" s="10">
        <v>4034.54</v>
      </c>
      <c r="S215" s="10">
        <v>1139.16</v>
      </c>
      <c r="T215" s="10">
        <v>82.55</v>
      </c>
    </row>
    <row r="216" s="1" customFormat="1" ht="13.5" spans="1:20">
      <c r="A216" s="9">
        <v>732</v>
      </c>
      <c r="B216" s="10" t="s">
        <v>423</v>
      </c>
      <c r="C216" s="10" t="s">
        <v>197</v>
      </c>
      <c r="D216" s="10">
        <v>12624</v>
      </c>
      <c r="E216" s="10" t="s">
        <v>196</v>
      </c>
      <c r="F216" s="10" t="s">
        <v>489</v>
      </c>
      <c r="G216" s="9">
        <v>0.6</v>
      </c>
      <c r="H216" s="10">
        <v>129580</v>
      </c>
      <c r="I216" s="13">
        <v>1.00071086587436</v>
      </c>
      <c r="J216" s="9">
        <v>37620</v>
      </c>
      <c r="K216" s="9">
        <v>117883.74</v>
      </c>
      <c r="L216" s="10">
        <v>31367.31</v>
      </c>
      <c r="M216" s="14">
        <f t="shared" si="3"/>
        <v>0.266086824187967</v>
      </c>
      <c r="N216" s="9">
        <v>35032.13</v>
      </c>
      <c r="O216" s="9">
        <v>9433.09</v>
      </c>
      <c r="P216" s="9">
        <v>26.93</v>
      </c>
      <c r="Q216" s="16">
        <v>93.12</v>
      </c>
      <c r="R216" s="10">
        <v>3271.9</v>
      </c>
      <c r="S216" s="10">
        <v>979.86</v>
      </c>
      <c r="T216" s="10">
        <v>75.75</v>
      </c>
    </row>
    <row r="217" s="1" customFormat="1" ht="13.5" spans="1:20">
      <c r="A217" s="9">
        <v>367</v>
      </c>
      <c r="B217" s="10" t="s">
        <v>396</v>
      </c>
      <c r="C217" s="10" t="s">
        <v>185</v>
      </c>
      <c r="D217" s="10">
        <v>11799</v>
      </c>
      <c r="E217" s="10" t="s">
        <v>184</v>
      </c>
      <c r="F217" s="10" t="s">
        <v>467</v>
      </c>
      <c r="G217" s="9">
        <v>0.6</v>
      </c>
      <c r="H217" s="10">
        <v>197780</v>
      </c>
      <c r="I217" s="13">
        <v>0.875618409343715</v>
      </c>
      <c r="J217" s="9">
        <v>38280</v>
      </c>
      <c r="K217" s="9">
        <v>157436.19</v>
      </c>
      <c r="L217" s="10">
        <v>39249.84</v>
      </c>
      <c r="M217" s="14">
        <f t="shared" si="3"/>
        <v>0.249306338015421</v>
      </c>
      <c r="N217" s="9">
        <v>35646.23</v>
      </c>
      <c r="O217" s="9">
        <v>8749.88</v>
      </c>
      <c r="P217" s="9">
        <v>24.55</v>
      </c>
      <c r="Q217" s="16">
        <v>93.12</v>
      </c>
      <c r="R217" s="10">
        <v>5987.25</v>
      </c>
      <c r="S217" s="10">
        <v>1520.48</v>
      </c>
      <c r="T217" s="10">
        <v>90.82</v>
      </c>
    </row>
    <row r="218" s="1" customFormat="1" ht="13.5" spans="1:20">
      <c r="A218" s="9">
        <v>339</v>
      </c>
      <c r="B218" s="10" t="s">
        <v>378</v>
      </c>
      <c r="C218" s="10" t="s">
        <v>268</v>
      </c>
      <c r="D218" s="10">
        <v>12348</v>
      </c>
      <c r="E218" s="10" t="s">
        <v>621</v>
      </c>
      <c r="F218" s="10" t="s">
        <v>622</v>
      </c>
      <c r="G218" s="9">
        <v>0.3</v>
      </c>
      <c r="H218" s="10">
        <v>136400</v>
      </c>
      <c r="I218" s="13">
        <v>0.825790806451613</v>
      </c>
      <c r="J218" s="9">
        <v>17050</v>
      </c>
      <c r="K218" s="9">
        <v>102398.06</v>
      </c>
      <c r="L218" s="10">
        <v>29324.68</v>
      </c>
      <c r="M218" s="14">
        <f t="shared" si="3"/>
        <v>0.286379253669454</v>
      </c>
      <c r="N218" s="9">
        <v>15861.8</v>
      </c>
      <c r="O218" s="9">
        <v>4346.34</v>
      </c>
      <c r="P218" s="9">
        <v>27.4</v>
      </c>
      <c r="Q218" s="16">
        <v>93.03</v>
      </c>
      <c r="R218" s="10">
        <v>3041.64</v>
      </c>
      <c r="S218" s="10">
        <v>606.88</v>
      </c>
      <c r="T218" s="10">
        <v>66.9</v>
      </c>
    </row>
    <row r="219" s="1" customFormat="1" ht="13.5" spans="1:20">
      <c r="A219" s="9">
        <v>102934</v>
      </c>
      <c r="B219" s="10" t="s">
        <v>378</v>
      </c>
      <c r="C219" s="10" t="s">
        <v>134</v>
      </c>
      <c r="D219" s="10">
        <v>12473</v>
      </c>
      <c r="E219" s="10" t="s">
        <v>490</v>
      </c>
      <c r="F219" s="10" t="s">
        <v>332</v>
      </c>
      <c r="G219" s="9">
        <v>0.3</v>
      </c>
      <c r="H219" s="10">
        <v>301320</v>
      </c>
      <c r="I219" s="13">
        <v>1.09286469941349</v>
      </c>
      <c r="J219" s="9">
        <v>17385</v>
      </c>
      <c r="K219" s="9">
        <v>298133.49</v>
      </c>
      <c r="L219" s="10">
        <v>76364.26</v>
      </c>
      <c r="M219" s="14">
        <f t="shared" si="3"/>
        <v>0.256141166831006</v>
      </c>
      <c r="N219" s="9">
        <v>16147.47</v>
      </c>
      <c r="O219" s="9">
        <v>4378.54</v>
      </c>
      <c r="P219" s="9">
        <v>27.12</v>
      </c>
      <c r="Q219" s="16">
        <v>92.88</v>
      </c>
      <c r="R219" s="10">
        <v>9856.98</v>
      </c>
      <c r="S219" s="10">
        <v>2282.29</v>
      </c>
      <c r="T219" s="10">
        <v>98.14</v>
      </c>
    </row>
    <row r="220" s="1" customFormat="1" ht="13.5" spans="1:20">
      <c r="A220" s="9">
        <v>104533</v>
      </c>
      <c r="B220" s="10" t="s">
        <v>427</v>
      </c>
      <c r="C220" s="10" t="s">
        <v>623</v>
      </c>
      <c r="D220" s="10">
        <v>11977</v>
      </c>
      <c r="E220" s="10" t="s">
        <v>624</v>
      </c>
      <c r="F220" s="10" t="s">
        <v>545</v>
      </c>
      <c r="G220" s="9">
        <v>1</v>
      </c>
      <c r="H220" s="10">
        <v>105090</v>
      </c>
      <c r="I220" s="13">
        <v>0.953231827956989</v>
      </c>
      <c r="J220" s="9">
        <v>34999</v>
      </c>
      <c r="K220" s="9">
        <v>88650.56</v>
      </c>
      <c r="L220" s="10">
        <v>22998.37</v>
      </c>
      <c r="M220" s="14">
        <f t="shared" si="3"/>
        <v>0.259427238812705</v>
      </c>
      <c r="N220" s="9">
        <v>32449.25</v>
      </c>
      <c r="O220" s="9">
        <v>8500.79</v>
      </c>
      <c r="P220" s="9">
        <v>26.2</v>
      </c>
      <c r="Q220" s="16">
        <v>92.71</v>
      </c>
      <c r="R220" s="10">
        <v>2378.05</v>
      </c>
      <c r="S220" s="10">
        <v>516.25</v>
      </c>
      <c r="T220" s="10">
        <v>67.89</v>
      </c>
    </row>
    <row r="221" s="1" customFormat="1" ht="13.5" spans="1:20">
      <c r="A221" s="9">
        <v>307</v>
      </c>
      <c r="B221" s="10" t="s">
        <v>378</v>
      </c>
      <c r="C221" s="10" t="s">
        <v>90</v>
      </c>
      <c r="D221" s="10">
        <v>10989</v>
      </c>
      <c r="E221" s="10" t="s">
        <v>625</v>
      </c>
      <c r="F221" s="10" t="s">
        <v>381</v>
      </c>
      <c r="G221" s="9">
        <v>1.3</v>
      </c>
      <c r="H221" s="10">
        <v>1855350</v>
      </c>
      <c r="I221" s="13">
        <v>0.83590051499717</v>
      </c>
      <c r="J221" s="9">
        <v>142694</v>
      </c>
      <c r="K221" s="9">
        <v>1477036.21</v>
      </c>
      <c r="L221" s="10">
        <v>378747.52</v>
      </c>
      <c r="M221" s="14">
        <f t="shared" si="3"/>
        <v>0.256423991122059</v>
      </c>
      <c r="N221" s="9">
        <v>132021.1</v>
      </c>
      <c r="O221" s="9">
        <v>28051.28</v>
      </c>
      <c r="P221" s="9">
        <v>21.25</v>
      </c>
      <c r="Q221" s="16">
        <v>92.52</v>
      </c>
      <c r="R221" s="10">
        <v>48605.24</v>
      </c>
      <c r="S221" s="10">
        <v>12308.11</v>
      </c>
      <c r="T221" s="10">
        <v>78.59</v>
      </c>
    </row>
    <row r="222" s="1" customFormat="1" ht="13.5" spans="1:20">
      <c r="A222" s="9">
        <v>724</v>
      </c>
      <c r="B222" s="10" t="s">
        <v>378</v>
      </c>
      <c r="C222" s="10" t="s">
        <v>205</v>
      </c>
      <c r="D222" s="10">
        <v>4190</v>
      </c>
      <c r="E222" s="10" t="s">
        <v>491</v>
      </c>
      <c r="F222" s="10" t="s">
        <v>381</v>
      </c>
      <c r="G222" s="9">
        <v>1</v>
      </c>
      <c r="H222" s="10">
        <v>266910</v>
      </c>
      <c r="I222" s="13">
        <v>1.0111128245476</v>
      </c>
      <c r="J222" s="9">
        <v>80880</v>
      </c>
      <c r="K222" s="9">
        <v>257024.88</v>
      </c>
      <c r="L222" s="10">
        <v>74057.91</v>
      </c>
      <c r="M222" s="14">
        <f t="shared" si="3"/>
        <v>0.288135179753804</v>
      </c>
      <c r="N222" s="9">
        <v>74664.67</v>
      </c>
      <c r="O222" s="9">
        <v>21423.12</v>
      </c>
      <c r="P222" s="9">
        <v>28.69</v>
      </c>
      <c r="Q222" s="16">
        <v>92.32</v>
      </c>
      <c r="R222" s="10">
        <v>9408.82</v>
      </c>
      <c r="S222" s="10">
        <v>2270.23</v>
      </c>
      <c r="T222" s="10">
        <v>105.75</v>
      </c>
    </row>
    <row r="223" s="1" customFormat="1" ht="13.5" spans="1:20">
      <c r="A223" s="9">
        <v>738</v>
      </c>
      <c r="B223" s="10" t="s">
        <v>439</v>
      </c>
      <c r="C223" s="10" t="s">
        <v>591</v>
      </c>
      <c r="D223" s="10">
        <v>11987</v>
      </c>
      <c r="E223" s="10" t="s">
        <v>626</v>
      </c>
      <c r="F223" s="10" t="s">
        <v>381</v>
      </c>
      <c r="G223" s="9">
        <v>0.6</v>
      </c>
      <c r="H223" s="10">
        <v>112096</v>
      </c>
      <c r="I223" s="13">
        <v>0.964194758064516</v>
      </c>
      <c r="J223" s="9">
        <v>31992</v>
      </c>
      <c r="K223" s="9">
        <v>95648.12</v>
      </c>
      <c r="L223" s="10">
        <v>28139</v>
      </c>
      <c r="M223" s="14">
        <f t="shared" si="3"/>
        <v>0.294192922976427</v>
      </c>
      <c r="N223" s="9">
        <v>29525.9</v>
      </c>
      <c r="O223" s="9">
        <v>8859.61</v>
      </c>
      <c r="P223" s="9">
        <v>30.01</v>
      </c>
      <c r="Q223" s="16">
        <v>92.29</v>
      </c>
      <c r="R223" s="10">
        <v>3639.08</v>
      </c>
      <c r="S223" s="10">
        <v>1091.09</v>
      </c>
      <c r="T223" s="10">
        <v>97.39</v>
      </c>
    </row>
    <row r="224" s="1" customFormat="1" ht="13.5" spans="1:20">
      <c r="A224" s="9">
        <v>743</v>
      </c>
      <c r="B224" s="10" t="s">
        <v>378</v>
      </c>
      <c r="C224" s="10" t="s">
        <v>159</v>
      </c>
      <c r="D224" s="10">
        <v>10893</v>
      </c>
      <c r="E224" s="10" t="s">
        <v>180</v>
      </c>
      <c r="F224" s="10" t="s">
        <v>395</v>
      </c>
      <c r="G224" s="9">
        <v>0.9</v>
      </c>
      <c r="H224" s="10">
        <v>153450</v>
      </c>
      <c r="I224" s="13">
        <v>1.0910629390681</v>
      </c>
      <c r="J224" s="9">
        <v>62000</v>
      </c>
      <c r="K224" s="9">
        <v>152203.28</v>
      </c>
      <c r="L224" s="10">
        <v>45839.34</v>
      </c>
      <c r="M224" s="14">
        <f t="shared" si="3"/>
        <v>0.301171827571653</v>
      </c>
      <c r="N224" s="9">
        <v>57213.34</v>
      </c>
      <c r="O224" s="9">
        <v>16721.09</v>
      </c>
      <c r="P224" s="9">
        <v>29.23</v>
      </c>
      <c r="Q224" s="16">
        <v>92.28</v>
      </c>
      <c r="R224" s="10">
        <v>5847.58</v>
      </c>
      <c r="S224" s="10">
        <v>1546.57</v>
      </c>
      <c r="T224" s="10">
        <v>114.32</v>
      </c>
    </row>
    <row r="225" s="1" customFormat="1" ht="13.5" spans="1:20">
      <c r="A225" s="9">
        <v>107728</v>
      </c>
      <c r="B225" s="10" t="s">
        <v>427</v>
      </c>
      <c r="C225" s="10" t="s">
        <v>492</v>
      </c>
      <c r="D225" s="10">
        <v>12094</v>
      </c>
      <c r="E225" s="10" t="s">
        <v>493</v>
      </c>
      <c r="F225" s="10" t="s">
        <v>381</v>
      </c>
      <c r="G225" s="9">
        <v>0.8</v>
      </c>
      <c r="H225" s="10">
        <v>71300</v>
      </c>
      <c r="I225" s="13">
        <v>1.10640064516129</v>
      </c>
      <c r="J225" s="9">
        <v>33553</v>
      </c>
      <c r="K225" s="9">
        <v>68596.84</v>
      </c>
      <c r="L225" s="10">
        <v>15456.37</v>
      </c>
      <c r="M225" s="14">
        <f t="shared" si="3"/>
        <v>0.225321895294302</v>
      </c>
      <c r="N225" s="9">
        <v>30879.61</v>
      </c>
      <c r="O225" s="9">
        <v>6762.9</v>
      </c>
      <c r="P225" s="9">
        <v>21.9</v>
      </c>
      <c r="Q225" s="16">
        <v>92.03</v>
      </c>
      <c r="R225" s="10">
        <v>2021.15</v>
      </c>
      <c r="S225" s="10">
        <v>594.67</v>
      </c>
      <c r="T225" s="10">
        <v>85.04</v>
      </c>
    </row>
    <row r="226" s="1" customFormat="1" ht="13.5" spans="1:20">
      <c r="A226" s="9">
        <v>582</v>
      </c>
      <c r="B226" s="10" t="s">
        <v>378</v>
      </c>
      <c r="C226" s="10" t="s">
        <v>215</v>
      </c>
      <c r="D226" s="10">
        <v>11099</v>
      </c>
      <c r="E226" s="10" t="s">
        <v>627</v>
      </c>
      <c r="F226" s="10" t="s">
        <v>381</v>
      </c>
      <c r="G226" s="9">
        <v>1</v>
      </c>
      <c r="H226" s="10">
        <v>976500</v>
      </c>
      <c r="I226" s="13">
        <v>0.982410064516129</v>
      </c>
      <c r="J226" s="9">
        <v>159829</v>
      </c>
      <c r="K226" s="9">
        <v>913641.36</v>
      </c>
      <c r="L226" s="10">
        <v>182757.67</v>
      </c>
      <c r="M226" s="14">
        <f t="shared" si="3"/>
        <v>0.200032176739459</v>
      </c>
      <c r="N226" s="9">
        <v>147071.48</v>
      </c>
      <c r="O226" s="9">
        <v>27903.46</v>
      </c>
      <c r="P226" s="9">
        <v>18.97</v>
      </c>
      <c r="Q226" s="16">
        <v>92.02</v>
      </c>
      <c r="R226" s="10">
        <v>17865.7</v>
      </c>
      <c r="S226" s="10">
        <v>4287.49</v>
      </c>
      <c r="T226" s="10">
        <v>54.89</v>
      </c>
    </row>
    <row r="227" s="1" customFormat="1" ht="13.5" spans="1:20">
      <c r="A227" s="9">
        <v>721</v>
      </c>
      <c r="B227" s="10" t="s">
        <v>423</v>
      </c>
      <c r="C227" s="10" t="s">
        <v>494</v>
      </c>
      <c r="D227" s="10">
        <v>7011</v>
      </c>
      <c r="E227" s="10" t="s">
        <v>495</v>
      </c>
      <c r="F227" s="10" t="s">
        <v>395</v>
      </c>
      <c r="G227" s="9">
        <v>0.9</v>
      </c>
      <c r="H227" s="10">
        <v>170500</v>
      </c>
      <c r="I227" s="13">
        <v>1.00153341935484</v>
      </c>
      <c r="J227" s="9">
        <v>54804</v>
      </c>
      <c r="K227" s="9">
        <v>155237.68</v>
      </c>
      <c r="L227" s="10">
        <v>49220.88</v>
      </c>
      <c r="M227" s="14">
        <f t="shared" si="3"/>
        <v>0.317067866512821</v>
      </c>
      <c r="N227" s="9">
        <v>50398.32</v>
      </c>
      <c r="O227" s="9">
        <v>16148.12</v>
      </c>
      <c r="P227" s="9">
        <v>32.04</v>
      </c>
      <c r="Q227" s="16">
        <v>91.96</v>
      </c>
      <c r="R227" s="10">
        <v>4608.87</v>
      </c>
      <c r="S227" s="10">
        <v>1500.39</v>
      </c>
      <c r="T227" s="10">
        <v>81.09</v>
      </c>
    </row>
    <row r="228" s="1" customFormat="1" ht="13.5" spans="1:20">
      <c r="A228" s="9">
        <v>106399</v>
      </c>
      <c r="B228" s="10" t="s">
        <v>378</v>
      </c>
      <c r="C228" s="10" t="s">
        <v>161</v>
      </c>
      <c r="D228" s="10">
        <v>12158</v>
      </c>
      <c r="E228" s="10" t="s">
        <v>628</v>
      </c>
      <c r="F228" s="10" t="s">
        <v>381</v>
      </c>
      <c r="G228" s="9">
        <v>0.8</v>
      </c>
      <c r="H228" s="10">
        <v>89125</v>
      </c>
      <c r="I228" s="13">
        <v>0.952411225806452</v>
      </c>
      <c r="J228" s="9">
        <v>29708</v>
      </c>
      <c r="K228" s="9">
        <v>73811.87</v>
      </c>
      <c r="L228" s="10">
        <v>20428.66</v>
      </c>
      <c r="M228" s="14">
        <f t="shared" si="3"/>
        <v>0.276766595941818</v>
      </c>
      <c r="N228" s="9">
        <v>27260.61</v>
      </c>
      <c r="O228" s="9">
        <v>7283.52</v>
      </c>
      <c r="P228" s="9">
        <v>26.72</v>
      </c>
      <c r="Q228" s="16">
        <v>91.76</v>
      </c>
      <c r="R228" s="10">
        <v>1600.61</v>
      </c>
      <c r="S228" s="10">
        <v>443.98</v>
      </c>
      <c r="T228" s="10">
        <v>53.88</v>
      </c>
    </row>
    <row r="229" s="1" customFormat="1" ht="13.5" spans="1:20">
      <c r="A229" s="9">
        <v>106569</v>
      </c>
      <c r="B229" s="10" t="s">
        <v>378</v>
      </c>
      <c r="C229" s="10" t="s">
        <v>462</v>
      </c>
      <c r="D229" s="10">
        <v>12452</v>
      </c>
      <c r="E229" s="10" t="s">
        <v>496</v>
      </c>
      <c r="F229" s="10" t="s">
        <v>332</v>
      </c>
      <c r="G229" s="9">
        <v>0.4</v>
      </c>
      <c r="H229" s="10">
        <v>105090</v>
      </c>
      <c r="I229" s="13">
        <v>1.05191655913978</v>
      </c>
      <c r="J229" s="9">
        <v>14012</v>
      </c>
      <c r="K229" s="9">
        <v>97828.24</v>
      </c>
      <c r="L229" s="10">
        <v>26737.85</v>
      </c>
      <c r="M229" s="14">
        <f t="shared" si="3"/>
        <v>0.273314229101944</v>
      </c>
      <c r="N229" s="9">
        <v>12856.2</v>
      </c>
      <c r="O229" s="9">
        <v>3468.88</v>
      </c>
      <c r="P229" s="9">
        <v>26.98</v>
      </c>
      <c r="Q229" s="16">
        <v>91.75</v>
      </c>
      <c r="R229" s="10">
        <v>2289.4</v>
      </c>
      <c r="S229" s="10">
        <v>571.6</v>
      </c>
      <c r="T229" s="10">
        <v>65.36</v>
      </c>
    </row>
    <row r="230" s="1" customFormat="1" ht="13.5" spans="1:20">
      <c r="A230" s="9">
        <v>511</v>
      </c>
      <c r="B230" s="10" t="s">
        <v>378</v>
      </c>
      <c r="C230" s="10" t="s">
        <v>76</v>
      </c>
      <c r="D230" s="10">
        <v>11829</v>
      </c>
      <c r="E230" s="10" t="s">
        <v>497</v>
      </c>
      <c r="F230" s="10" t="s">
        <v>381</v>
      </c>
      <c r="G230" s="9">
        <v>1</v>
      </c>
      <c r="H230" s="10">
        <v>207576</v>
      </c>
      <c r="I230" s="13">
        <v>1.13750327783559</v>
      </c>
      <c r="J230" s="9">
        <v>54622</v>
      </c>
      <c r="K230" s="9">
        <v>218628.13</v>
      </c>
      <c r="L230" s="10">
        <v>60215.69</v>
      </c>
      <c r="M230" s="14">
        <f t="shared" si="3"/>
        <v>0.275425170585322</v>
      </c>
      <c r="N230" s="9">
        <v>50045.61</v>
      </c>
      <c r="O230" s="9">
        <v>15287.54</v>
      </c>
      <c r="P230" s="9">
        <v>30.55</v>
      </c>
      <c r="Q230" s="16">
        <v>91.62</v>
      </c>
      <c r="R230" s="10">
        <v>6528.78</v>
      </c>
      <c r="S230" s="10">
        <v>1833.55</v>
      </c>
      <c r="T230" s="10">
        <v>94.36</v>
      </c>
    </row>
    <row r="231" s="1" customFormat="1" ht="13.5" spans="1:20">
      <c r="A231" s="9">
        <v>578</v>
      </c>
      <c r="B231" s="10" t="s">
        <v>378</v>
      </c>
      <c r="C231" s="10" t="s">
        <v>17</v>
      </c>
      <c r="D231" s="10">
        <v>9140</v>
      </c>
      <c r="E231" s="10" t="s">
        <v>498</v>
      </c>
      <c r="F231" s="10" t="s">
        <v>486</v>
      </c>
      <c r="G231" s="9">
        <v>1.1</v>
      </c>
      <c r="H231" s="10">
        <v>286440</v>
      </c>
      <c r="I231" s="13">
        <v>1.2286818914956</v>
      </c>
      <c r="J231" s="9">
        <v>98828</v>
      </c>
      <c r="K231" s="9">
        <v>335184.42</v>
      </c>
      <c r="L231" s="10">
        <v>110723.08</v>
      </c>
      <c r="M231" s="14">
        <f t="shared" si="3"/>
        <v>0.330334804941113</v>
      </c>
      <c r="N231" s="9">
        <v>90454.84</v>
      </c>
      <c r="O231" s="9">
        <v>32212.74</v>
      </c>
      <c r="P231" s="9">
        <v>35.61</v>
      </c>
      <c r="Q231" s="16">
        <v>91.53</v>
      </c>
      <c r="R231" s="10">
        <v>14178.96</v>
      </c>
      <c r="S231" s="10">
        <v>4069.33</v>
      </c>
      <c r="T231" s="10">
        <v>148.5</v>
      </c>
    </row>
    <row r="232" s="1" customFormat="1" ht="13.5" spans="1:20">
      <c r="A232" s="9">
        <v>108277</v>
      </c>
      <c r="B232" s="10" t="s">
        <v>378</v>
      </c>
      <c r="C232" s="10" t="s">
        <v>46</v>
      </c>
      <c r="D232" s="10">
        <v>12496</v>
      </c>
      <c r="E232" s="10" t="s">
        <v>112</v>
      </c>
      <c r="F232" s="10" t="s">
        <v>332</v>
      </c>
      <c r="G232" s="9">
        <v>0.4</v>
      </c>
      <c r="H232" s="10">
        <v>71300</v>
      </c>
      <c r="I232" s="13">
        <v>1.00185758064516</v>
      </c>
      <c r="J232" s="9">
        <v>10168</v>
      </c>
      <c r="K232" s="9">
        <v>62115.17</v>
      </c>
      <c r="L232" s="10">
        <v>16539.11</v>
      </c>
      <c r="M232" s="14">
        <f t="shared" si="3"/>
        <v>0.266265229572744</v>
      </c>
      <c r="N232" s="9">
        <v>9293.67</v>
      </c>
      <c r="O232" s="9">
        <v>2361.44</v>
      </c>
      <c r="P232" s="9">
        <v>25.41</v>
      </c>
      <c r="Q232" s="16">
        <v>91.4</v>
      </c>
      <c r="R232" s="10">
        <v>11364.21</v>
      </c>
      <c r="S232" s="10">
        <v>2347.55</v>
      </c>
      <c r="T232" s="10">
        <v>478.16</v>
      </c>
    </row>
    <row r="233" s="1" customFormat="1" ht="13.5" spans="1:20">
      <c r="A233" s="9">
        <v>106865</v>
      </c>
      <c r="B233" s="10" t="s">
        <v>378</v>
      </c>
      <c r="C233" s="10" t="s">
        <v>111</v>
      </c>
      <c r="D233" s="10">
        <v>12512</v>
      </c>
      <c r="E233" s="10" t="s">
        <v>629</v>
      </c>
      <c r="F233" s="10" t="s">
        <v>332</v>
      </c>
      <c r="G233" s="9">
        <v>0.2</v>
      </c>
      <c r="H233" s="10">
        <v>71300</v>
      </c>
      <c r="I233" s="13">
        <v>0.829544838709677</v>
      </c>
      <c r="J233" s="9">
        <v>5281.5</v>
      </c>
      <c r="K233" s="9">
        <v>51431.78</v>
      </c>
      <c r="L233" s="10">
        <v>12294.85</v>
      </c>
      <c r="M233" s="14">
        <f t="shared" si="3"/>
        <v>0.239051613613217</v>
      </c>
      <c r="N233" s="9">
        <v>4823.27</v>
      </c>
      <c r="O233" s="9">
        <v>1085.06</v>
      </c>
      <c r="P233" s="9">
        <v>22.5</v>
      </c>
      <c r="Q233" s="16">
        <v>91.32</v>
      </c>
      <c r="R233" s="10">
        <v>1874.08</v>
      </c>
      <c r="S233" s="10">
        <v>491.84</v>
      </c>
      <c r="T233" s="10">
        <v>78.85</v>
      </c>
    </row>
    <row r="234" s="1" customFormat="1" ht="13.5" spans="1:20">
      <c r="A234" s="9">
        <v>721</v>
      </c>
      <c r="B234" s="10" t="s">
        <v>423</v>
      </c>
      <c r="C234" s="10" t="s">
        <v>494</v>
      </c>
      <c r="D234" s="10">
        <v>11619</v>
      </c>
      <c r="E234" s="10" t="s">
        <v>499</v>
      </c>
      <c r="F234" s="10" t="s">
        <v>381</v>
      </c>
      <c r="G234" s="9">
        <v>0.9</v>
      </c>
      <c r="H234" s="10">
        <v>170500</v>
      </c>
      <c r="I234" s="13">
        <v>1.00153341935484</v>
      </c>
      <c r="J234" s="9">
        <v>54804</v>
      </c>
      <c r="K234" s="9">
        <v>155237.68</v>
      </c>
      <c r="L234" s="10">
        <v>49220.88</v>
      </c>
      <c r="M234" s="14">
        <f t="shared" si="3"/>
        <v>0.317067866512821</v>
      </c>
      <c r="N234" s="9">
        <v>49989.53</v>
      </c>
      <c r="O234" s="9">
        <v>16172.29</v>
      </c>
      <c r="P234" s="9">
        <v>32.35</v>
      </c>
      <c r="Q234" s="16">
        <v>91.22</v>
      </c>
      <c r="R234" s="10">
        <v>4608.87</v>
      </c>
      <c r="S234" s="10">
        <v>1500.39</v>
      </c>
      <c r="T234" s="10">
        <v>81.09</v>
      </c>
    </row>
    <row r="235" s="1" customFormat="1" ht="13.5" spans="1:20">
      <c r="A235" s="9">
        <v>337</v>
      </c>
      <c r="B235" s="10" t="s">
        <v>378</v>
      </c>
      <c r="C235" s="10" t="s">
        <v>21</v>
      </c>
      <c r="D235" s="10">
        <v>11883</v>
      </c>
      <c r="E235" s="10" t="s">
        <v>500</v>
      </c>
      <c r="F235" s="10" t="s">
        <v>381</v>
      </c>
      <c r="G235" s="9">
        <v>1</v>
      </c>
      <c r="H235" s="10">
        <v>813750</v>
      </c>
      <c r="I235" s="13">
        <v>1.10311140645161</v>
      </c>
      <c r="J235" s="9">
        <v>99238</v>
      </c>
      <c r="K235" s="9">
        <v>854911.34</v>
      </c>
      <c r="L235" s="10">
        <v>213182.7</v>
      </c>
      <c r="M235" s="14">
        <f t="shared" si="3"/>
        <v>0.249362349082889</v>
      </c>
      <c r="N235" s="9">
        <v>90213.62</v>
      </c>
      <c r="O235" s="9">
        <v>23815.98</v>
      </c>
      <c r="P235" s="9">
        <v>26.4</v>
      </c>
      <c r="Q235" s="16">
        <v>90.91</v>
      </c>
      <c r="R235" s="10">
        <v>18796.07</v>
      </c>
      <c r="S235" s="10">
        <v>4746.22</v>
      </c>
      <c r="T235" s="10">
        <v>69.29</v>
      </c>
    </row>
    <row r="236" s="1" customFormat="1" ht="13.5" spans="1:20">
      <c r="A236" s="9">
        <v>720</v>
      </c>
      <c r="B236" s="10" t="s">
        <v>427</v>
      </c>
      <c r="C236" s="10" t="s">
        <v>78</v>
      </c>
      <c r="D236" s="10">
        <v>5875</v>
      </c>
      <c r="E236" s="10" t="s">
        <v>501</v>
      </c>
      <c r="F236" s="10" t="s">
        <v>381</v>
      </c>
      <c r="G236" s="9">
        <v>1</v>
      </c>
      <c r="H236" s="10">
        <v>129580</v>
      </c>
      <c r="I236" s="13">
        <v>1.02269932088285</v>
      </c>
      <c r="J236" s="9">
        <v>44671</v>
      </c>
      <c r="K236" s="9">
        <v>120382.98</v>
      </c>
      <c r="L236" s="10">
        <v>35843.55</v>
      </c>
      <c r="M236" s="14">
        <f t="shared" si="3"/>
        <v>0.29774599366123</v>
      </c>
      <c r="N236" s="9">
        <v>40548.94</v>
      </c>
      <c r="O236" s="9">
        <v>11867.29</v>
      </c>
      <c r="P236" s="9">
        <v>29.27</v>
      </c>
      <c r="Q236" s="16">
        <v>90.77</v>
      </c>
      <c r="R236" s="10">
        <v>3348.86</v>
      </c>
      <c r="S236" s="10">
        <v>892.36</v>
      </c>
      <c r="T236" s="10">
        <v>77.53</v>
      </c>
    </row>
    <row r="237" s="1" customFormat="1" ht="13.5" spans="1:20">
      <c r="A237" s="9">
        <v>107728</v>
      </c>
      <c r="B237" s="10" t="s">
        <v>427</v>
      </c>
      <c r="C237" s="10" t="s">
        <v>492</v>
      </c>
      <c r="D237" s="10">
        <v>11012</v>
      </c>
      <c r="E237" s="10" t="s">
        <v>502</v>
      </c>
      <c r="F237" s="10" t="s">
        <v>395</v>
      </c>
      <c r="G237" s="9">
        <v>0.9</v>
      </c>
      <c r="H237" s="10">
        <v>71300</v>
      </c>
      <c r="I237" s="13">
        <v>1.10640064516129</v>
      </c>
      <c r="J237" s="9">
        <v>37747</v>
      </c>
      <c r="K237" s="9">
        <v>68596.84</v>
      </c>
      <c r="L237" s="10">
        <v>15456.37</v>
      </c>
      <c r="M237" s="14">
        <f t="shared" si="3"/>
        <v>0.225321895294302</v>
      </c>
      <c r="N237" s="9">
        <v>34233.13</v>
      </c>
      <c r="O237" s="9">
        <v>7797.62</v>
      </c>
      <c r="P237" s="9">
        <v>22.78</v>
      </c>
      <c r="Q237" s="16">
        <v>90.69</v>
      </c>
      <c r="R237" s="10">
        <v>2021.15</v>
      </c>
      <c r="S237" s="10">
        <v>594.67</v>
      </c>
      <c r="T237" s="10">
        <v>85.04</v>
      </c>
    </row>
    <row r="238" s="1" customFormat="1" ht="13.5" spans="1:20">
      <c r="A238" s="9">
        <v>357</v>
      </c>
      <c r="B238" s="10" t="s">
        <v>378</v>
      </c>
      <c r="C238" s="10" t="s">
        <v>72</v>
      </c>
      <c r="D238" s="10">
        <v>11453</v>
      </c>
      <c r="E238" s="10" t="s">
        <v>199</v>
      </c>
      <c r="F238" s="10" t="s">
        <v>395</v>
      </c>
      <c r="G238" s="9">
        <v>0.9</v>
      </c>
      <c r="H238" s="10">
        <v>261144</v>
      </c>
      <c r="I238" s="13">
        <v>1.04582907361456</v>
      </c>
      <c r="J238" s="9">
        <v>90396</v>
      </c>
      <c r="K238" s="9">
        <v>252881.47</v>
      </c>
      <c r="L238" s="10">
        <v>57848.15</v>
      </c>
      <c r="M238" s="14">
        <f t="shared" si="3"/>
        <v>0.228755985956583</v>
      </c>
      <c r="N238" s="9">
        <v>81643.87</v>
      </c>
      <c r="O238" s="9">
        <v>17523.84</v>
      </c>
      <c r="P238" s="9">
        <v>21.46</v>
      </c>
      <c r="Q238" s="16">
        <v>90.32</v>
      </c>
      <c r="R238" s="10">
        <v>5883.1</v>
      </c>
      <c r="S238" s="10">
        <v>1831.35</v>
      </c>
      <c r="T238" s="10">
        <v>67.58</v>
      </c>
    </row>
    <row r="239" s="1" customFormat="1" ht="13.5" spans="1:20">
      <c r="A239" s="9">
        <v>585</v>
      </c>
      <c r="B239" s="10" t="s">
        <v>378</v>
      </c>
      <c r="C239" s="10" t="s">
        <v>605</v>
      </c>
      <c r="D239" s="10">
        <v>7046</v>
      </c>
      <c r="E239" s="10" t="s">
        <v>630</v>
      </c>
      <c r="F239" s="10" t="s">
        <v>381</v>
      </c>
      <c r="G239" s="9">
        <v>1</v>
      </c>
      <c r="H239" s="10">
        <v>325500</v>
      </c>
      <c r="I239" s="13">
        <v>0.994639516129032</v>
      </c>
      <c r="J239" s="9">
        <v>93000</v>
      </c>
      <c r="K239" s="9">
        <v>308338.25</v>
      </c>
      <c r="L239" s="10">
        <v>91013.05</v>
      </c>
      <c r="M239" s="14">
        <f t="shared" si="3"/>
        <v>0.295172752650701</v>
      </c>
      <c r="N239" s="9">
        <v>83901.29</v>
      </c>
      <c r="O239" s="9">
        <v>26313.63</v>
      </c>
      <c r="P239" s="9">
        <v>31.36</v>
      </c>
      <c r="Q239" s="16">
        <v>90.22</v>
      </c>
      <c r="R239" s="10">
        <v>9120.81</v>
      </c>
      <c r="S239" s="10">
        <v>2574.69</v>
      </c>
      <c r="T239" s="10">
        <v>84.06</v>
      </c>
    </row>
    <row r="240" s="1" customFormat="1" ht="13.5" spans="1:20">
      <c r="A240" s="9">
        <v>723</v>
      </c>
      <c r="B240" s="10" t="s">
        <v>378</v>
      </c>
      <c r="C240" s="10" t="s">
        <v>169</v>
      </c>
      <c r="D240" s="10">
        <v>8386</v>
      </c>
      <c r="E240" s="10" t="s">
        <v>631</v>
      </c>
      <c r="F240" s="10" t="s">
        <v>632</v>
      </c>
      <c r="G240" s="9">
        <v>0.7</v>
      </c>
      <c r="H240" s="10">
        <v>122760</v>
      </c>
      <c r="I240" s="13">
        <v>0.986818548387097</v>
      </c>
      <c r="J240" s="9">
        <v>50530</v>
      </c>
      <c r="K240" s="9">
        <v>110128.95</v>
      </c>
      <c r="L240" s="10">
        <v>29312.75</v>
      </c>
      <c r="M240" s="14">
        <f t="shared" si="3"/>
        <v>0.26616752452466</v>
      </c>
      <c r="N240" s="9">
        <v>45564.1</v>
      </c>
      <c r="O240" s="9">
        <v>12239.99</v>
      </c>
      <c r="P240" s="9">
        <v>26.86</v>
      </c>
      <c r="Q240" s="16">
        <v>90.17</v>
      </c>
      <c r="R240" s="10">
        <v>3183.96</v>
      </c>
      <c r="S240" s="10">
        <v>924.16</v>
      </c>
      <c r="T240" s="10">
        <v>77.81</v>
      </c>
    </row>
    <row r="241" s="1" customFormat="1" ht="13.5" spans="1:20">
      <c r="A241" s="9">
        <v>598</v>
      </c>
      <c r="B241" s="10" t="s">
        <v>378</v>
      </c>
      <c r="C241" s="10" t="s">
        <v>222</v>
      </c>
      <c r="D241" s="10">
        <v>12274</v>
      </c>
      <c r="E241" s="10" t="s">
        <v>272</v>
      </c>
      <c r="F241" s="10" t="s">
        <v>381</v>
      </c>
      <c r="G241" s="9">
        <v>0.6</v>
      </c>
      <c r="H241" s="10">
        <v>234360</v>
      </c>
      <c r="I241" s="13">
        <v>0.858501105990783</v>
      </c>
      <c r="J241" s="9">
        <v>45360</v>
      </c>
      <c r="K241" s="9">
        <v>186294.74</v>
      </c>
      <c r="L241" s="10">
        <v>59186.32</v>
      </c>
      <c r="M241" s="14">
        <f t="shared" si="3"/>
        <v>0.317702582477637</v>
      </c>
      <c r="N241" s="9">
        <v>40891.65</v>
      </c>
      <c r="O241" s="9">
        <v>12848.25</v>
      </c>
      <c r="P241" s="9">
        <v>31.42</v>
      </c>
      <c r="Q241" s="16">
        <v>90.15</v>
      </c>
      <c r="R241" s="10">
        <v>8105.37</v>
      </c>
      <c r="S241" s="10">
        <v>2826.93</v>
      </c>
      <c r="T241" s="10">
        <v>103.76</v>
      </c>
    </row>
    <row r="242" s="1" customFormat="1" ht="13.5" spans="1:20">
      <c r="A242" s="9">
        <v>570</v>
      </c>
      <c r="B242" s="10" t="s">
        <v>378</v>
      </c>
      <c r="C242" s="10" t="s">
        <v>192</v>
      </c>
      <c r="D242" s="10">
        <v>11537</v>
      </c>
      <c r="E242" s="10" t="s">
        <v>633</v>
      </c>
      <c r="F242" s="10" t="s">
        <v>395</v>
      </c>
      <c r="G242" s="9">
        <v>0.9</v>
      </c>
      <c r="H242" s="10">
        <v>146630</v>
      </c>
      <c r="I242" s="13">
        <v>0.914441935483871</v>
      </c>
      <c r="J242" s="9">
        <v>50747</v>
      </c>
      <c r="K242" s="9">
        <v>121895.11</v>
      </c>
      <c r="L242" s="10">
        <v>35058.26</v>
      </c>
      <c r="M242" s="14">
        <f t="shared" si="3"/>
        <v>0.28761006081376</v>
      </c>
      <c r="N242" s="9">
        <v>45719.81</v>
      </c>
      <c r="O242" s="9">
        <v>12908</v>
      </c>
      <c r="P242" s="9">
        <v>28.23</v>
      </c>
      <c r="Q242" s="16">
        <v>90.09</v>
      </c>
      <c r="R242" s="10">
        <v>5232.76</v>
      </c>
      <c r="S242" s="10">
        <v>1625.16</v>
      </c>
      <c r="T242" s="10">
        <v>107.06</v>
      </c>
    </row>
    <row r="243" s="1" customFormat="1" ht="13.5" spans="1:20">
      <c r="A243" s="9">
        <v>721</v>
      </c>
      <c r="B243" s="10" t="s">
        <v>423</v>
      </c>
      <c r="C243" s="10" t="s">
        <v>494</v>
      </c>
      <c r="D243" s="10">
        <v>4310</v>
      </c>
      <c r="E243" s="10" t="s">
        <v>503</v>
      </c>
      <c r="F243" s="10" t="s">
        <v>381</v>
      </c>
      <c r="G243" s="9">
        <v>1</v>
      </c>
      <c r="H243" s="10">
        <v>170500</v>
      </c>
      <c r="I243" s="13">
        <v>1.00153341935484</v>
      </c>
      <c r="J243" s="9">
        <v>60892</v>
      </c>
      <c r="K243" s="9">
        <v>155237.68</v>
      </c>
      <c r="L243" s="10">
        <v>49220.88</v>
      </c>
      <c r="M243" s="14">
        <f t="shared" si="3"/>
        <v>0.317067866512821</v>
      </c>
      <c r="N243" s="9">
        <v>54849.83</v>
      </c>
      <c r="O243" s="9">
        <v>16900.47</v>
      </c>
      <c r="P243" s="9">
        <v>30.81</v>
      </c>
      <c r="Q243" s="16">
        <v>90.08</v>
      </c>
      <c r="R243" s="10">
        <v>4608.87</v>
      </c>
      <c r="S243" s="10">
        <v>1500.39</v>
      </c>
      <c r="T243" s="10">
        <v>81.09</v>
      </c>
    </row>
    <row r="244" s="1" customFormat="1" ht="13.5" spans="1:20">
      <c r="A244" s="9">
        <v>712</v>
      </c>
      <c r="B244" s="10" t="s">
        <v>378</v>
      </c>
      <c r="C244" s="10" t="s">
        <v>83</v>
      </c>
      <c r="D244" s="10">
        <v>10650</v>
      </c>
      <c r="E244" s="10" t="s">
        <v>154</v>
      </c>
      <c r="F244" s="10" t="s">
        <v>395</v>
      </c>
      <c r="G244" s="9">
        <v>0.9</v>
      </c>
      <c r="H244" s="10">
        <v>406875</v>
      </c>
      <c r="I244" s="13">
        <v>0.953243122580645</v>
      </c>
      <c r="J244" s="9">
        <v>81375</v>
      </c>
      <c r="K244" s="9">
        <v>369381.71</v>
      </c>
      <c r="L244" s="10">
        <v>115032.69</v>
      </c>
      <c r="M244" s="14">
        <f t="shared" si="3"/>
        <v>0.31141956108222</v>
      </c>
      <c r="N244" s="9">
        <v>73304.33</v>
      </c>
      <c r="O244" s="9">
        <v>20276.71</v>
      </c>
      <c r="P244" s="9">
        <v>27.66</v>
      </c>
      <c r="Q244" s="16">
        <v>90.08</v>
      </c>
      <c r="R244" s="10">
        <v>11014.83</v>
      </c>
      <c r="S244" s="10">
        <v>3643.31</v>
      </c>
      <c r="T244" s="10">
        <v>81.22</v>
      </c>
    </row>
    <row r="245" s="1" customFormat="1" ht="13.5" spans="1:20">
      <c r="A245" s="9">
        <v>752</v>
      </c>
      <c r="B245" s="10" t="s">
        <v>378</v>
      </c>
      <c r="C245" s="10" t="s">
        <v>23</v>
      </c>
      <c r="D245" s="10">
        <v>11318</v>
      </c>
      <c r="E245" s="10" t="s">
        <v>504</v>
      </c>
      <c r="F245" s="10" t="s">
        <v>381</v>
      </c>
      <c r="G245" s="9">
        <v>0.6</v>
      </c>
      <c r="H245" s="10">
        <v>119350</v>
      </c>
      <c r="I245" s="13">
        <v>1.12590829493088</v>
      </c>
      <c r="J245" s="9">
        <v>44204</v>
      </c>
      <c r="K245" s="9">
        <v>122161.05</v>
      </c>
      <c r="L245" s="10">
        <v>30920.61</v>
      </c>
      <c r="M245" s="14">
        <f t="shared" si="3"/>
        <v>0.253113492393852</v>
      </c>
      <c r="N245" s="9">
        <v>39748.61</v>
      </c>
      <c r="O245" s="9">
        <v>10945.99</v>
      </c>
      <c r="P245" s="9">
        <v>27.54</v>
      </c>
      <c r="Q245" s="16">
        <v>89.92</v>
      </c>
      <c r="R245" s="10">
        <v>5351.71</v>
      </c>
      <c r="S245" s="10">
        <v>940.9</v>
      </c>
      <c r="T245" s="10">
        <v>134.52</v>
      </c>
    </row>
    <row r="246" s="1" customFormat="1" ht="13.5" spans="1:20">
      <c r="A246" s="9">
        <v>747</v>
      </c>
      <c r="B246" s="10" t="s">
        <v>389</v>
      </c>
      <c r="C246" s="10" t="s">
        <v>124</v>
      </c>
      <c r="D246" s="10">
        <v>10898</v>
      </c>
      <c r="E246" s="10" t="s">
        <v>155</v>
      </c>
      <c r="F246" s="10" t="s">
        <v>446</v>
      </c>
      <c r="G246" s="9">
        <v>1</v>
      </c>
      <c r="H246" s="10">
        <v>262725</v>
      </c>
      <c r="I246" s="13">
        <v>1.13776855913979</v>
      </c>
      <c r="J246" s="9">
        <v>61099</v>
      </c>
      <c r="K246" s="9">
        <v>264531.19</v>
      </c>
      <c r="L246" s="10">
        <v>54958.61</v>
      </c>
      <c r="M246" s="14">
        <f t="shared" si="3"/>
        <v>0.207758525563658</v>
      </c>
      <c r="N246" s="9">
        <v>54768.31</v>
      </c>
      <c r="O246" s="9">
        <v>10428.94</v>
      </c>
      <c r="P246" s="9">
        <v>19.04</v>
      </c>
      <c r="Q246" s="16">
        <v>89.64</v>
      </c>
      <c r="R246" s="10">
        <v>6501.1</v>
      </c>
      <c r="S246" s="10">
        <v>1539.35</v>
      </c>
      <c r="T246" s="10">
        <v>74.23</v>
      </c>
    </row>
    <row r="247" s="1" customFormat="1" ht="13.5" spans="1:20">
      <c r="A247" s="9">
        <v>104533</v>
      </c>
      <c r="B247" s="10" t="s">
        <v>427</v>
      </c>
      <c r="C247" s="10" t="s">
        <v>623</v>
      </c>
      <c r="D247" s="10">
        <v>12136</v>
      </c>
      <c r="E247" s="10" t="s">
        <v>634</v>
      </c>
      <c r="F247" s="10" t="s">
        <v>545</v>
      </c>
      <c r="G247" s="9">
        <v>0.8</v>
      </c>
      <c r="H247" s="10">
        <v>105090</v>
      </c>
      <c r="I247" s="13">
        <v>0.953231827956989</v>
      </c>
      <c r="J247" s="9">
        <v>28055</v>
      </c>
      <c r="K247" s="9">
        <v>88650.56</v>
      </c>
      <c r="L247" s="10">
        <v>22998.37</v>
      </c>
      <c r="M247" s="14">
        <f t="shared" si="3"/>
        <v>0.259427238812705</v>
      </c>
      <c r="N247" s="9">
        <v>25145.58</v>
      </c>
      <c r="O247" s="9">
        <v>6973.39</v>
      </c>
      <c r="P247" s="9">
        <v>27.73</v>
      </c>
      <c r="Q247" s="16">
        <v>89.63</v>
      </c>
      <c r="R247" s="10">
        <v>2378.05</v>
      </c>
      <c r="S247" s="10">
        <v>516.25</v>
      </c>
      <c r="T247" s="10">
        <v>67.89</v>
      </c>
    </row>
    <row r="248" s="1" customFormat="1" ht="13.5" spans="1:20">
      <c r="A248" s="9">
        <v>706</v>
      </c>
      <c r="B248" s="10" t="s">
        <v>439</v>
      </c>
      <c r="C248" s="10" t="s">
        <v>440</v>
      </c>
      <c r="D248" s="10">
        <v>9731</v>
      </c>
      <c r="E248" s="10" t="s">
        <v>505</v>
      </c>
      <c r="F248" s="10" t="s">
        <v>395</v>
      </c>
      <c r="G248" s="9">
        <v>0.9</v>
      </c>
      <c r="H248" s="10">
        <v>105090</v>
      </c>
      <c r="I248" s="13">
        <v>1.18696537634409</v>
      </c>
      <c r="J248" s="9">
        <v>32616</v>
      </c>
      <c r="K248" s="9">
        <v>110387.78</v>
      </c>
      <c r="L248" s="10">
        <v>33898.77</v>
      </c>
      <c r="M248" s="14">
        <f t="shared" si="3"/>
        <v>0.307088067175551</v>
      </c>
      <c r="N248" s="9">
        <v>29189.62</v>
      </c>
      <c r="O248" s="9">
        <v>8438.9</v>
      </c>
      <c r="P248" s="9">
        <v>28.91</v>
      </c>
      <c r="Q248" s="16">
        <v>89.49</v>
      </c>
      <c r="R248" s="10">
        <v>3851.6</v>
      </c>
      <c r="S248" s="10">
        <v>1134.72</v>
      </c>
      <c r="T248" s="10">
        <v>109.95</v>
      </c>
    </row>
    <row r="249" s="1" customFormat="1" ht="13.5" spans="1:20">
      <c r="A249" s="9">
        <v>349</v>
      </c>
      <c r="B249" s="10" t="s">
        <v>378</v>
      </c>
      <c r="C249" s="10" t="s">
        <v>187</v>
      </c>
      <c r="D249" s="10">
        <v>12091</v>
      </c>
      <c r="E249" s="10" t="s">
        <v>186</v>
      </c>
      <c r="F249" s="10" t="s">
        <v>381</v>
      </c>
      <c r="G249" s="9">
        <v>1</v>
      </c>
      <c r="H249" s="10">
        <v>204228</v>
      </c>
      <c r="I249" s="13">
        <v>0.867467265996827</v>
      </c>
      <c r="J249" s="9">
        <v>51057</v>
      </c>
      <c r="K249" s="9">
        <v>164038.06</v>
      </c>
      <c r="L249" s="10">
        <v>55902.15</v>
      </c>
      <c r="M249" s="14">
        <f t="shared" si="3"/>
        <v>0.340787680615096</v>
      </c>
      <c r="N249" s="9">
        <v>45659.5</v>
      </c>
      <c r="O249" s="9">
        <v>14960.34</v>
      </c>
      <c r="P249" s="9">
        <v>32.77</v>
      </c>
      <c r="Q249" s="16">
        <v>89.43</v>
      </c>
      <c r="R249" s="10">
        <v>4454.6</v>
      </c>
      <c r="S249" s="10">
        <v>1267.66</v>
      </c>
      <c r="T249" s="10">
        <v>65.44</v>
      </c>
    </row>
    <row r="250" s="1" customFormat="1" ht="13.5" spans="1:20">
      <c r="A250" s="9">
        <v>710</v>
      </c>
      <c r="B250" s="10" t="s">
        <v>439</v>
      </c>
      <c r="C250" s="10" t="s">
        <v>450</v>
      </c>
      <c r="D250" s="10">
        <v>11985</v>
      </c>
      <c r="E250" s="10" t="s">
        <v>506</v>
      </c>
      <c r="F250" s="10" t="s">
        <v>381</v>
      </c>
      <c r="G250" s="9">
        <v>0.6</v>
      </c>
      <c r="H250" s="10">
        <v>108593</v>
      </c>
      <c r="I250" s="13">
        <v>1.15784661810614</v>
      </c>
      <c r="J250" s="9">
        <v>36197</v>
      </c>
      <c r="K250" s="9">
        <v>111269.06</v>
      </c>
      <c r="L250" s="10">
        <v>37839.96</v>
      </c>
      <c r="M250" s="14">
        <f t="shared" si="3"/>
        <v>0.340076208067184</v>
      </c>
      <c r="N250" s="9">
        <v>32322.93</v>
      </c>
      <c r="O250" s="9">
        <v>11582.92</v>
      </c>
      <c r="P250" s="9">
        <v>35.83</v>
      </c>
      <c r="Q250" s="16">
        <v>89.3</v>
      </c>
      <c r="R250" s="10">
        <v>3335.62</v>
      </c>
      <c r="S250" s="10">
        <v>892.24</v>
      </c>
      <c r="T250" s="10">
        <v>92.15</v>
      </c>
    </row>
    <row r="251" s="1" customFormat="1" ht="13.5" spans="1:20">
      <c r="A251" s="9">
        <v>341</v>
      </c>
      <c r="B251" s="10" t="s">
        <v>423</v>
      </c>
      <c r="C251" s="10" t="s">
        <v>126</v>
      </c>
      <c r="D251" s="10">
        <v>11483</v>
      </c>
      <c r="E251" s="10" t="s">
        <v>507</v>
      </c>
      <c r="F251" s="10" t="s">
        <v>381</v>
      </c>
      <c r="G251" s="9">
        <v>0.7</v>
      </c>
      <c r="H251" s="10">
        <v>618450</v>
      </c>
      <c r="I251" s="13">
        <v>1.0263056196944</v>
      </c>
      <c r="J251" s="9">
        <v>77443</v>
      </c>
      <c r="K251" s="9">
        <v>604494.01</v>
      </c>
      <c r="L251" s="10">
        <v>162714.57</v>
      </c>
      <c r="M251" s="14">
        <f t="shared" si="3"/>
        <v>0.269174826066515</v>
      </c>
      <c r="N251" s="9">
        <v>68944.76</v>
      </c>
      <c r="O251" s="9">
        <v>20167.75</v>
      </c>
      <c r="P251" s="9">
        <v>29.25</v>
      </c>
      <c r="Q251" s="16">
        <v>89.03</v>
      </c>
      <c r="R251" s="10">
        <v>23917.44</v>
      </c>
      <c r="S251" s="10">
        <v>6568.71</v>
      </c>
      <c r="T251" s="10">
        <v>116.02</v>
      </c>
    </row>
    <row r="252" s="1" customFormat="1" ht="13.5" spans="1:20">
      <c r="A252" s="9">
        <v>742</v>
      </c>
      <c r="B252" s="10" t="s">
        <v>378</v>
      </c>
      <c r="C252" s="10" t="s">
        <v>179</v>
      </c>
      <c r="D252" s="10">
        <v>8763</v>
      </c>
      <c r="E252" s="10" t="s">
        <v>178</v>
      </c>
      <c r="F252" s="10" t="s">
        <v>395</v>
      </c>
      <c r="G252" s="9">
        <v>0.8</v>
      </c>
      <c r="H252" s="10">
        <v>292950</v>
      </c>
      <c r="I252" s="13">
        <v>1.09380146953405</v>
      </c>
      <c r="J252" s="9">
        <v>75578</v>
      </c>
      <c r="K252" s="9">
        <v>305170.61</v>
      </c>
      <c r="L252" s="10">
        <v>74021.55</v>
      </c>
      <c r="M252" s="14">
        <f t="shared" si="3"/>
        <v>0.242557925220912</v>
      </c>
      <c r="N252" s="9">
        <v>67055.72</v>
      </c>
      <c r="O252" s="9">
        <v>16107.69</v>
      </c>
      <c r="P252" s="9">
        <v>24.02</v>
      </c>
      <c r="Q252" s="16">
        <v>88.72</v>
      </c>
      <c r="R252" s="10">
        <v>8559.5</v>
      </c>
      <c r="S252" s="10">
        <v>1773.29</v>
      </c>
      <c r="T252" s="10">
        <v>87.65</v>
      </c>
    </row>
    <row r="253" s="1" customFormat="1" ht="13.5" spans="1:20">
      <c r="A253" s="9">
        <v>103199</v>
      </c>
      <c r="B253" s="10" t="s">
        <v>378</v>
      </c>
      <c r="C253" s="10" t="s">
        <v>165</v>
      </c>
      <c r="D253" s="10">
        <v>11796</v>
      </c>
      <c r="E253" s="10" t="s">
        <v>635</v>
      </c>
      <c r="F253" s="10" t="s">
        <v>395</v>
      </c>
      <c r="G253" s="9">
        <v>1</v>
      </c>
      <c r="H253" s="10">
        <v>170500</v>
      </c>
      <c r="I253" s="13">
        <v>0.992280709677419</v>
      </c>
      <c r="J253" s="9">
        <v>57040</v>
      </c>
      <c r="K253" s="9">
        <v>153803.51</v>
      </c>
      <c r="L253" s="10">
        <v>50469.63</v>
      </c>
      <c r="M253" s="14">
        <f t="shared" si="3"/>
        <v>0.328143551470314</v>
      </c>
      <c r="N253" s="9">
        <v>50550.93</v>
      </c>
      <c r="O253" s="9">
        <v>16089.54</v>
      </c>
      <c r="P253" s="9">
        <v>31.83</v>
      </c>
      <c r="Q253" s="16">
        <v>88.62</v>
      </c>
      <c r="R253" s="10">
        <v>4772.38</v>
      </c>
      <c r="S253" s="10">
        <v>1405.11</v>
      </c>
      <c r="T253" s="10">
        <v>83.97</v>
      </c>
    </row>
    <row r="254" s="1" customFormat="1" ht="13.5" spans="1:20">
      <c r="A254" s="9">
        <v>753</v>
      </c>
      <c r="B254" s="10" t="s">
        <v>378</v>
      </c>
      <c r="C254" s="10" t="s">
        <v>251</v>
      </c>
      <c r="D254" s="10">
        <v>11120</v>
      </c>
      <c r="E254" s="10" t="s">
        <v>293</v>
      </c>
      <c r="F254" s="10" t="s">
        <v>395</v>
      </c>
      <c r="G254" s="9">
        <v>0.9</v>
      </c>
      <c r="H254" s="10">
        <v>94581</v>
      </c>
      <c r="I254" s="13">
        <v>0.960555436081243</v>
      </c>
      <c r="J254" s="9">
        <v>44801.5</v>
      </c>
      <c r="K254" s="9">
        <v>80398.49</v>
      </c>
      <c r="L254" s="10">
        <v>21756.84</v>
      </c>
      <c r="M254" s="14">
        <f t="shared" si="3"/>
        <v>0.270612545086357</v>
      </c>
      <c r="N254" s="9">
        <v>39697.64</v>
      </c>
      <c r="O254" s="9">
        <v>10068.32</v>
      </c>
      <c r="P254" s="9">
        <v>25.36</v>
      </c>
      <c r="Q254" s="16">
        <v>88.61</v>
      </c>
      <c r="R254" s="10">
        <v>2510.07</v>
      </c>
      <c r="S254" s="10">
        <v>630.67</v>
      </c>
      <c r="T254" s="10">
        <v>79.62</v>
      </c>
    </row>
    <row r="255" s="1" customFormat="1" ht="13.5" spans="1:20">
      <c r="A255" s="9">
        <v>748</v>
      </c>
      <c r="B255" s="10" t="s">
        <v>427</v>
      </c>
      <c r="C255" s="10" t="s">
        <v>132</v>
      </c>
      <c r="D255" s="10">
        <v>11903</v>
      </c>
      <c r="E255" s="10" t="s">
        <v>131</v>
      </c>
      <c r="F255" s="10" t="s">
        <v>381</v>
      </c>
      <c r="G255" s="9">
        <v>1</v>
      </c>
      <c r="H255" s="10">
        <v>158565</v>
      </c>
      <c r="I255" s="13">
        <v>1.0717281304197</v>
      </c>
      <c r="J255" s="9">
        <v>83455.2</v>
      </c>
      <c r="K255" s="9">
        <v>154489.61</v>
      </c>
      <c r="L255" s="10">
        <v>42150.13</v>
      </c>
      <c r="M255" s="14">
        <f t="shared" si="3"/>
        <v>0.272834723318934</v>
      </c>
      <c r="N255" s="9">
        <v>73881.88</v>
      </c>
      <c r="O255" s="9">
        <v>20056.18</v>
      </c>
      <c r="P255" s="9">
        <v>27.15</v>
      </c>
      <c r="Q255" s="16">
        <v>88.53</v>
      </c>
      <c r="R255" s="10">
        <v>7921.78</v>
      </c>
      <c r="S255" s="10">
        <v>1721.42</v>
      </c>
      <c r="T255" s="10">
        <v>149.88</v>
      </c>
    </row>
    <row r="256" s="1" customFormat="1" ht="13.5" spans="1:20">
      <c r="A256" s="9">
        <v>545</v>
      </c>
      <c r="B256" s="10" t="s">
        <v>378</v>
      </c>
      <c r="C256" s="10" t="s">
        <v>248</v>
      </c>
      <c r="D256" s="10">
        <v>11143</v>
      </c>
      <c r="E256" s="10" t="s">
        <v>247</v>
      </c>
      <c r="F256" s="10" t="s">
        <v>395</v>
      </c>
      <c r="G256" s="9">
        <v>0.9</v>
      </c>
      <c r="H256" s="10">
        <v>94581</v>
      </c>
      <c r="I256" s="13">
        <v>0.897899880525687</v>
      </c>
      <c r="J256" s="9">
        <v>53202.2</v>
      </c>
      <c r="K256" s="9">
        <v>75154.22</v>
      </c>
      <c r="L256" s="10">
        <v>20364.97</v>
      </c>
      <c r="M256" s="14">
        <f t="shared" si="3"/>
        <v>0.270975734962055</v>
      </c>
      <c r="N256" s="9">
        <v>47021.74</v>
      </c>
      <c r="O256" s="9">
        <v>12515.24</v>
      </c>
      <c r="P256" s="9">
        <v>26.62</v>
      </c>
      <c r="Q256" s="16">
        <v>88.38</v>
      </c>
      <c r="R256" s="10">
        <v>2002.4</v>
      </c>
      <c r="S256" s="10">
        <v>504.5</v>
      </c>
      <c r="T256" s="10">
        <v>63.51</v>
      </c>
    </row>
    <row r="257" s="1" customFormat="1" ht="13.5" spans="1:20">
      <c r="A257" s="9">
        <v>746</v>
      </c>
      <c r="B257" s="10" t="s">
        <v>427</v>
      </c>
      <c r="C257" s="10" t="s">
        <v>94</v>
      </c>
      <c r="D257" s="10">
        <v>8068</v>
      </c>
      <c r="E257" s="10" t="s">
        <v>508</v>
      </c>
      <c r="F257" s="10" t="s">
        <v>381</v>
      </c>
      <c r="G257" s="9">
        <v>1</v>
      </c>
      <c r="H257" s="10">
        <v>234360</v>
      </c>
      <c r="I257" s="13">
        <v>1.0780532718894</v>
      </c>
      <c r="J257" s="9">
        <v>63340</v>
      </c>
      <c r="K257" s="9">
        <v>233937.56</v>
      </c>
      <c r="L257" s="10">
        <v>70034.43</v>
      </c>
      <c r="M257" s="14">
        <f t="shared" si="3"/>
        <v>0.299372319690776</v>
      </c>
      <c r="N257" s="9">
        <v>55893.12</v>
      </c>
      <c r="O257" s="9">
        <v>17601.75</v>
      </c>
      <c r="P257" s="9">
        <v>31.49</v>
      </c>
      <c r="Q257" s="16">
        <v>88.24</v>
      </c>
      <c r="R257" s="10">
        <v>7740.71</v>
      </c>
      <c r="S257" s="10">
        <v>2684.98</v>
      </c>
      <c r="T257" s="10">
        <v>99.09</v>
      </c>
    </row>
    <row r="258" s="1" customFormat="1" ht="13.5" spans="1:20">
      <c r="A258" s="9">
        <v>102564</v>
      </c>
      <c r="B258" s="10" t="s">
        <v>423</v>
      </c>
      <c r="C258" s="10" t="s">
        <v>182</v>
      </c>
      <c r="D258" s="10">
        <v>8113</v>
      </c>
      <c r="E258" s="10" t="s">
        <v>636</v>
      </c>
      <c r="F258" s="10" t="s">
        <v>395</v>
      </c>
      <c r="G258" s="9">
        <v>0.9</v>
      </c>
      <c r="H258" s="10">
        <v>119350</v>
      </c>
      <c r="I258" s="13">
        <v>0.981647465437788</v>
      </c>
      <c r="J258" s="9">
        <v>39784</v>
      </c>
      <c r="K258" s="9">
        <v>106508.75</v>
      </c>
      <c r="L258" s="10">
        <v>30208.58</v>
      </c>
      <c r="M258" s="14">
        <f t="shared" ref="M258:M321" si="4">L258/K258</f>
        <v>0.283625335946577</v>
      </c>
      <c r="N258" s="9">
        <v>35098.1</v>
      </c>
      <c r="O258" s="9">
        <v>9780.76</v>
      </c>
      <c r="P258" s="9">
        <v>27.87</v>
      </c>
      <c r="Q258" s="16">
        <v>88.22</v>
      </c>
      <c r="R258" s="10">
        <v>3360.1</v>
      </c>
      <c r="S258" s="10">
        <v>961.3</v>
      </c>
      <c r="T258" s="10">
        <v>84.46</v>
      </c>
    </row>
    <row r="259" s="1" customFormat="1" ht="13.5" spans="1:20">
      <c r="A259" s="9">
        <v>307</v>
      </c>
      <c r="B259" s="10" t="s">
        <v>378</v>
      </c>
      <c r="C259" s="10" t="s">
        <v>90</v>
      </c>
      <c r="D259" s="10">
        <v>9563</v>
      </c>
      <c r="E259" s="10" t="s">
        <v>240</v>
      </c>
      <c r="F259" s="10" t="s">
        <v>381</v>
      </c>
      <c r="G259" s="9">
        <v>1.3</v>
      </c>
      <c r="H259" s="10">
        <v>1855350</v>
      </c>
      <c r="I259" s="13">
        <v>0.83590051499717</v>
      </c>
      <c r="J259" s="9">
        <v>142694</v>
      </c>
      <c r="K259" s="9">
        <v>1477036.21</v>
      </c>
      <c r="L259" s="10">
        <v>378747.52</v>
      </c>
      <c r="M259" s="14">
        <f t="shared" si="4"/>
        <v>0.256423991122059</v>
      </c>
      <c r="N259" s="9">
        <v>125379.62</v>
      </c>
      <c r="O259" s="9">
        <v>28794.45</v>
      </c>
      <c r="P259" s="9">
        <v>22.97</v>
      </c>
      <c r="Q259" s="16">
        <v>87.87</v>
      </c>
      <c r="R259" s="10">
        <v>48605.24</v>
      </c>
      <c r="S259" s="10">
        <v>12308.11</v>
      </c>
      <c r="T259" s="10">
        <v>78.59</v>
      </c>
    </row>
    <row r="260" s="1" customFormat="1" ht="13.5" spans="1:20">
      <c r="A260" s="9">
        <v>582</v>
      </c>
      <c r="B260" s="10" t="s">
        <v>378</v>
      </c>
      <c r="C260" s="10" t="s">
        <v>215</v>
      </c>
      <c r="D260" s="10">
        <v>4444</v>
      </c>
      <c r="E260" s="10" t="s">
        <v>225</v>
      </c>
      <c r="F260" s="10" t="s">
        <v>381</v>
      </c>
      <c r="G260" s="9">
        <v>1</v>
      </c>
      <c r="H260" s="10">
        <v>976500</v>
      </c>
      <c r="I260" s="13">
        <v>0.982410064516129</v>
      </c>
      <c r="J260" s="9">
        <v>159829</v>
      </c>
      <c r="K260" s="9">
        <v>913641.36</v>
      </c>
      <c r="L260" s="10">
        <v>182757.67</v>
      </c>
      <c r="M260" s="14">
        <f t="shared" si="4"/>
        <v>0.200032176739459</v>
      </c>
      <c r="N260" s="9">
        <v>140343.61</v>
      </c>
      <c r="O260" s="9">
        <v>26302.54</v>
      </c>
      <c r="P260" s="9">
        <v>18.74</v>
      </c>
      <c r="Q260" s="16">
        <v>87.81</v>
      </c>
      <c r="R260" s="10">
        <v>17865.7</v>
      </c>
      <c r="S260" s="10">
        <v>4287.49</v>
      </c>
      <c r="T260" s="10">
        <v>54.89</v>
      </c>
    </row>
    <row r="261" s="1" customFormat="1" ht="13.5" spans="1:20">
      <c r="A261" s="9">
        <v>337</v>
      </c>
      <c r="B261" s="10" t="s">
        <v>378</v>
      </c>
      <c r="C261" s="10" t="s">
        <v>21</v>
      </c>
      <c r="D261" s="10">
        <v>990176</v>
      </c>
      <c r="E261" s="10" t="s">
        <v>278</v>
      </c>
      <c r="F261" s="10" t="s">
        <v>473</v>
      </c>
      <c r="G261" s="9">
        <v>1.2</v>
      </c>
      <c r="H261" s="10">
        <v>813750</v>
      </c>
      <c r="I261" s="13">
        <v>1.10311140645161</v>
      </c>
      <c r="J261" s="9">
        <v>119085</v>
      </c>
      <c r="K261" s="9">
        <v>854911.34</v>
      </c>
      <c r="L261" s="10">
        <v>213182.7</v>
      </c>
      <c r="M261" s="14">
        <f t="shared" si="4"/>
        <v>0.249362349082889</v>
      </c>
      <c r="N261" s="9">
        <v>104491.24</v>
      </c>
      <c r="O261" s="9">
        <v>25085.66</v>
      </c>
      <c r="P261" s="9">
        <v>24.01</v>
      </c>
      <c r="Q261" s="16">
        <v>87.75</v>
      </c>
      <c r="R261" s="10">
        <v>18796.07</v>
      </c>
      <c r="S261" s="10">
        <v>4746.22</v>
      </c>
      <c r="T261" s="10">
        <v>69.29</v>
      </c>
    </row>
    <row r="262" s="1" customFormat="1" ht="13.5" spans="1:20">
      <c r="A262" s="9">
        <v>571</v>
      </c>
      <c r="B262" s="10" t="s">
        <v>378</v>
      </c>
      <c r="C262" s="10" t="s">
        <v>637</v>
      </c>
      <c r="D262" s="10">
        <v>5471</v>
      </c>
      <c r="E262" s="10" t="s">
        <v>638</v>
      </c>
      <c r="F262" s="10" t="s">
        <v>395</v>
      </c>
      <c r="G262" s="9">
        <v>0.9</v>
      </c>
      <c r="H262" s="10">
        <v>520800</v>
      </c>
      <c r="I262" s="13">
        <v>0.879271048387097</v>
      </c>
      <c r="J262" s="9">
        <v>123347</v>
      </c>
      <c r="K262" s="9">
        <v>436118.44</v>
      </c>
      <c r="L262" s="10">
        <v>121177.63</v>
      </c>
      <c r="M262" s="14">
        <f t="shared" si="4"/>
        <v>0.277854864380419</v>
      </c>
      <c r="N262" s="9">
        <v>108193.49</v>
      </c>
      <c r="O262" s="9">
        <v>30182.07</v>
      </c>
      <c r="P262" s="9">
        <v>27.9</v>
      </c>
      <c r="Q262" s="16">
        <v>87.71</v>
      </c>
      <c r="R262" s="10">
        <v>14585.7</v>
      </c>
      <c r="S262" s="10">
        <v>3456.52</v>
      </c>
      <c r="T262" s="10">
        <v>84.02</v>
      </c>
    </row>
    <row r="263" s="1" customFormat="1" ht="13.5" spans="1:20">
      <c r="A263" s="9">
        <v>329</v>
      </c>
      <c r="B263" s="10" t="s">
        <v>569</v>
      </c>
      <c r="C263" s="10" t="s">
        <v>64</v>
      </c>
      <c r="D263" s="10">
        <v>12491</v>
      </c>
      <c r="E263" s="10" t="s">
        <v>170</v>
      </c>
      <c r="F263" s="10" t="s">
        <v>332</v>
      </c>
      <c r="G263" s="9">
        <v>0.4</v>
      </c>
      <c r="H263" s="10">
        <v>174096</v>
      </c>
      <c r="I263" s="13">
        <v>0.896326799007444</v>
      </c>
      <c r="J263" s="9">
        <v>18821.1</v>
      </c>
      <c r="K263" s="9">
        <v>144487.88</v>
      </c>
      <c r="L263" s="10">
        <v>36561.49</v>
      </c>
      <c r="M263" s="14">
        <f t="shared" si="4"/>
        <v>0.253041916041678</v>
      </c>
      <c r="N263" s="9">
        <v>16506.38</v>
      </c>
      <c r="O263" s="9">
        <v>4154.4</v>
      </c>
      <c r="P263" s="9">
        <v>25.17</v>
      </c>
      <c r="Q263" s="16">
        <v>87.7</v>
      </c>
      <c r="R263" s="10">
        <v>3092.57</v>
      </c>
      <c r="S263" s="10">
        <v>667.66</v>
      </c>
      <c r="T263" s="10">
        <v>53.29</v>
      </c>
    </row>
    <row r="264" s="1" customFormat="1" ht="13.5" spans="1:20">
      <c r="A264" s="9">
        <v>594</v>
      </c>
      <c r="B264" s="10" t="s">
        <v>427</v>
      </c>
      <c r="C264" s="10" t="s">
        <v>145</v>
      </c>
      <c r="D264" s="10">
        <v>6232</v>
      </c>
      <c r="E264" s="10" t="s">
        <v>509</v>
      </c>
      <c r="F264" s="10" t="s">
        <v>486</v>
      </c>
      <c r="G264" s="9">
        <v>1.2</v>
      </c>
      <c r="H264" s="10">
        <v>119350</v>
      </c>
      <c r="I264" s="13">
        <v>1.02968774193548</v>
      </c>
      <c r="J264" s="9">
        <v>65100</v>
      </c>
      <c r="K264" s="9">
        <v>111721.12</v>
      </c>
      <c r="L264" s="10">
        <v>31274.49</v>
      </c>
      <c r="M264" s="14">
        <f t="shared" si="4"/>
        <v>0.279933552402625</v>
      </c>
      <c r="N264" s="9">
        <v>57005.7</v>
      </c>
      <c r="O264" s="9">
        <v>15992.49</v>
      </c>
      <c r="P264" s="9">
        <v>28.05</v>
      </c>
      <c r="Q264" s="16">
        <v>87.57</v>
      </c>
      <c r="R264" s="10">
        <v>3953.6</v>
      </c>
      <c r="S264" s="10">
        <v>1017.03</v>
      </c>
      <c r="T264" s="10">
        <v>99.38</v>
      </c>
    </row>
    <row r="265" s="1" customFormat="1" ht="13.5" spans="1:20">
      <c r="A265" s="9">
        <v>727</v>
      </c>
      <c r="B265" s="10" t="s">
        <v>378</v>
      </c>
      <c r="C265" s="10" t="s">
        <v>62</v>
      </c>
      <c r="D265" s="10">
        <v>8060</v>
      </c>
      <c r="E265" s="10" t="s">
        <v>177</v>
      </c>
      <c r="F265" s="10" t="s">
        <v>381</v>
      </c>
      <c r="G265" s="9">
        <v>1</v>
      </c>
      <c r="H265" s="10">
        <v>146630</v>
      </c>
      <c r="I265" s="13">
        <v>1.00777614403601</v>
      </c>
      <c r="J265" s="9">
        <v>54307</v>
      </c>
      <c r="K265" s="9">
        <v>134336.56</v>
      </c>
      <c r="L265" s="10">
        <v>37685.68</v>
      </c>
      <c r="M265" s="14">
        <f t="shared" si="4"/>
        <v>0.280531822461436</v>
      </c>
      <c r="N265" s="9">
        <v>47547.38</v>
      </c>
      <c r="O265" s="9">
        <v>13683</v>
      </c>
      <c r="P265" s="9">
        <v>28.78</v>
      </c>
      <c r="Q265" s="16">
        <v>87.55</v>
      </c>
      <c r="R265" s="10">
        <v>4034.54</v>
      </c>
      <c r="S265" s="10">
        <v>1139.16</v>
      </c>
      <c r="T265" s="10">
        <v>82.55</v>
      </c>
    </row>
    <row r="266" s="1" customFormat="1" ht="13.5" spans="1:20">
      <c r="A266" s="9">
        <v>351</v>
      </c>
      <c r="B266" s="10" t="s">
        <v>439</v>
      </c>
      <c r="C266" s="10" t="s">
        <v>66</v>
      </c>
      <c r="D266" s="10">
        <v>8606</v>
      </c>
      <c r="E266" s="10" t="s">
        <v>639</v>
      </c>
      <c r="F266" s="10" t="s">
        <v>381</v>
      </c>
      <c r="G266" s="9">
        <v>1</v>
      </c>
      <c r="H266" s="10">
        <v>184140</v>
      </c>
      <c r="I266" s="13">
        <v>0.902883343108504</v>
      </c>
      <c r="J266" s="9">
        <v>42315</v>
      </c>
      <c r="K266" s="9">
        <v>153941.61</v>
      </c>
      <c r="L266" s="10">
        <v>49015.25</v>
      </c>
      <c r="M266" s="14">
        <f t="shared" si="4"/>
        <v>0.318401567971129</v>
      </c>
      <c r="N266" s="9">
        <v>36974.92</v>
      </c>
      <c r="O266" s="9">
        <v>13881.42</v>
      </c>
      <c r="P266" s="9">
        <v>37.54</v>
      </c>
      <c r="Q266" s="16">
        <v>87.38</v>
      </c>
      <c r="R266" s="10">
        <v>5198.44</v>
      </c>
      <c r="S266" s="10">
        <v>2012.97</v>
      </c>
      <c r="T266" s="10">
        <v>84.69</v>
      </c>
    </row>
    <row r="267" s="1" customFormat="1" ht="13.5" spans="1:20">
      <c r="A267" s="9">
        <v>103198</v>
      </c>
      <c r="B267" s="10" t="s">
        <v>378</v>
      </c>
      <c r="C267" s="10" t="s">
        <v>203</v>
      </c>
      <c r="D267" s="10">
        <v>12208</v>
      </c>
      <c r="E267" s="10" t="s">
        <v>170</v>
      </c>
      <c r="F267" s="10" t="s">
        <v>332</v>
      </c>
      <c r="G267" s="9">
        <v>0.5</v>
      </c>
      <c r="H267" s="10">
        <v>201190</v>
      </c>
      <c r="I267" s="13">
        <v>0.951718425369054</v>
      </c>
      <c r="J267" s="9">
        <v>55886</v>
      </c>
      <c r="K267" s="9">
        <v>174069.3</v>
      </c>
      <c r="L267" s="10">
        <v>39117.76</v>
      </c>
      <c r="M267" s="14">
        <f t="shared" si="4"/>
        <v>0.22472521001693</v>
      </c>
      <c r="N267" s="9">
        <v>48771.75</v>
      </c>
      <c r="O267" s="9">
        <v>11524.96</v>
      </c>
      <c r="P267" s="9">
        <v>23.63</v>
      </c>
      <c r="Q267" s="16">
        <v>87.27</v>
      </c>
      <c r="R267" s="10">
        <v>9293.05</v>
      </c>
      <c r="S267" s="10">
        <v>893.08</v>
      </c>
      <c r="T267" s="10">
        <v>138.57</v>
      </c>
    </row>
    <row r="268" s="1" customFormat="1" ht="13.5" spans="1:20">
      <c r="A268" s="9">
        <v>724</v>
      </c>
      <c r="B268" s="10" t="s">
        <v>378</v>
      </c>
      <c r="C268" s="10" t="s">
        <v>205</v>
      </c>
      <c r="D268" s="10">
        <v>11447</v>
      </c>
      <c r="E268" s="10" t="s">
        <v>510</v>
      </c>
      <c r="F268" s="10" t="s">
        <v>381</v>
      </c>
      <c r="G268" s="9">
        <v>1</v>
      </c>
      <c r="H268" s="10">
        <v>266910</v>
      </c>
      <c r="I268" s="13">
        <v>1.0111128245476</v>
      </c>
      <c r="J268" s="9">
        <v>80880</v>
      </c>
      <c r="K268" s="9">
        <v>257024.88</v>
      </c>
      <c r="L268" s="10">
        <v>74057.91</v>
      </c>
      <c r="M268" s="14">
        <f t="shared" si="4"/>
        <v>0.288135179753804</v>
      </c>
      <c r="N268" s="9">
        <v>70518.13</v>
      </c>
      <c r="O268" s="9">
        <v>20684.64</v>
      </c>
      <c r="P268" s="9">
        <v>29.33</v>
      </c>
      <c r="Q268" s="16">
        <v>87.19</v>
      </c>
      <c r="R268" s="10">
        <v>9408.82</v>
      </c>
      <c r="S268" s="10">
        <v>2270.23</v>
      </c>
      <c r="T268" s="10">
        <v>105.75</v>
      </c>
    </row>
    <row r="269" s="1" customFormat="1" ht="13.5" spans="1:20">
      <c r="A269" s="9">
        <v>750</v>
      </c>
      <c r="B269" s="10" t="s">
        <v>452</v>
      </c>
      <c r="C269" s="10" t="s">
        <v>39</v>
      </c>
      <c r="D269" s="10">
        <v>11051</v>
      </c>
      <c r="E269" s="10" t="s">
        <v>511</v>
      </c>
      <c r="F269" s="10" t="s">
        <v>381</v>
      </c>
      <c r="G269" s="9">
        <v>1</v>
      </c>
      <c r="H269" s="10">
        <v>716100</v>
      </c>
      <c r="I269" s="13">
        <v>1.01745781524927</v>
      </c>
      <c r="J269" s="9">
        <v>155674</v>
      </c>
      <c r="K269" s="9">
        <v>693906.23</v>
      </c>
      <c r="L269" s="10">
        <v>211747.63</v>
      </c>
      <c r="M269" s="14">
        <f t="shared" si="4"/>
        <v>0.305153089632874</v>
      </c>
      <c r="N269" s="9">
        <v>135620.03</v>
      </c>
      <c r="O269" s="9">
        <v>41816.92</v>
      </c>
      <c r="P269" s="9">
        <v>30.83</v>
      </c>
      <c r="Q269" s="16">
        <v>87.12</v>
      </c>
      <c r="R269" s="10">
        <v>22739.55</v>
      </c>
      <c r="S269" s="10">
        <v>7129.45</v>
      </c>
      <c r="T269" s="10">
        <v>95.26</v>
      </c>
    </row>
    <row r="270" s="1" customFormat="1" ht="13.5" spans="1:20">
      <c r="A270" s="9">
        <v>106066</v>
      </c>
      <c r="B270" s="10" t="s">
        <v>378</v>
      </c>
      <c r="C270" s="10" t="s">
        <v>379</v>
      </c>
      <c r="D270" s="10">
        <v>995671</v>
      </c>
      <c r="E270" s="10" t="s">
        <v>512</v>
      </c>
      <c r="F270" s="10" t="s">
        <v>381</v>
      </c>
      <c r="G270" s="9">
        <v>1.3</v>
      </c>
      <c r="H270" s="10">
        <v>170500</v>
      </c>
      <c r="I270" s="13">
        <v>1.33597916129032</v>
      </c>
      <c r="J270" s="9">
        <v>16541</v>
      </c>
      <c r="K270" s="9">
        <v>207076.77</v>
      </c>
      <c r="L270" s="10">
        <v>70962.22</v>
      </c>
      <c r="M270" s="14">
        <f t="shared" si="4"/>
        <v>0.3426855653582</v>
      </c>
      <c r="N270" s="9">
        <v>14396.88</v>
      </c>
      <c r="O270" s="9">
        <v>4652.85</v>
      </c>
      <c r="P270" s="9">
        <v>32.32</v>
      </c>
      <c r="Q270" s="16">
        <v>87.04</v>
      </c>
      <c r="R270" s="10">
        <v>6001.24</v>
      </c>
      <c r="S270" s="10">
        <v>2129.76</v>
      </c>
      <c r="T270" s="10">
        <v>105.59</v>
      </c>
    </row>
    <row r="271" s="1" customFormat="1" ht="13.5" spans="1:20">
      <c r="A271" s="9">
        <v>727</v>
      </c>
      <c r="B271" s="10" t="s">
        <v>378</v>
      </c>
      <c r="C271" s="10" t="s">
        <v>62</v>
      </c>
      <c r="D271" s="10">
        <v>12052</v>
      </c>
      <c r="E271" s="10" t="s">
        <v>513</v>
      </c>
      <c r="F271" s="10" t="s">
        <v>381</v>
      </c>
      <c r="G271" s="9">
        <v>0.6</v>
      </c>
      <c r="H271" s="10">
        <v>146630</v>
      </c>
      <c r="I271" s="13">
        <v>1.00777614403601</v>
      </c>
      <c r="J271" s="9">
        <v>32584</v>
      </c>
      <c r="K271" s="9">
        <v>134336.56</v>
      </c>
      <c r="L271" s="10">
        <v>37685.68</v>
      </c>
      <c r="M271" s="14">
        <f t="shared" si="4"/>
        <v>0.280531822461436</v>
      </c>
      <c r="N271" s="9">
        <v>28348.05</v>
      </c>
      <c r="O271" s="9">
        <v>8055.05</v>
      </c>
      <c r="P271" s="9">
        <v>28.41</v>
      </c>
      <c r="Q271" s="16">
        <v>87</v>
      </c>
      <c r="R271" s="10">
        <v>4034.54</v>
      </c>
      <c r="S271" s="10">
        <v>1139.16</v>
      </c>
      <c r="T271" s="10">
        <v>82.55</v>
      </c>
    </row>
    <row r="272" s="1" customFormat="1" ht="13.5" spans="1:20">
      <c r="A272" s="9">
        <v>571</v>
      </c>
      <c r="B272" s="10" t="s">
        <v>378</v>
      </c>
      <c r="C272" s="10" t="s">
        <v>637</v>
      </c>
      <c r="D272" s="10">
        <v>6454</v>
      </c>
      <c r="E272" s="10" t="s">
        <v>640</v>
      </c>
      <c r="F272" s="10" t="s">
        <v>486</v>
      </c>
      <c r="G272" s="9">
        <v>1.2</v>
      </c>
      <c r="H272" s="10">
        <v>520800</v>
      </c>
      <c r="I272" s="13">
        <v>0.879271048387097</v>
      </c>
      <c r="J272" s="9">
        <v>164463</v>
      </c>
      <c r="K272" s="9">
        <v>436118.44</v>
      </c>
      <c r="L272" s="10">
        <v>121177.63</v>
      </c>
      <c r="M272" s="14">
        <f t="shared" si="4"/>
        <v>0.277854864380419</v>
      </c>
      <c r="N272" s="9">
        <v>142585.21</v>
      </c>
      <c r="O272" s="9">
        <v>39935.02</v>
      </c>
      <c r="P272" s="9">
        <v>28.01</v>
      </c>
      <c r="Q272" s="16">
        <v>86.7</v>
      </c>
      <c r="R272" s="10">
        <v>14585.7</v>
      </c>
      <c r="S272" s="10">
        <v>3456.52</v>
      </c>
      <c r="T272" s="10">
        <v>84.02</v>
      </c>
    </row>
    <row r="273" s="1" customFormat="1" ht="13.5" spans="1:20">
      <c r="A273" s="9">
        <v>724</v>
      </c>
      <c r="B273" s="10" t="s">
        <v>378</v>
      </c>
      <c r="C273" s="10" t="s">
        <v>205</v>
      </c>
      <c r="D273" s="10">
        <v>12235</v>
      </c>
      <c r="E273" s="10" t="s">
        <v>204</v>
      </c>
      <c r="F273" s="10" t="s">
        <v>514</v>
      </c>
      <c r="G273" s="9">
        <v>0.4</v>
      </c>
      <c r="H273" s="10">
        <v>266910</v>
      </c>
      <c r="I273" s="13">
        <v>1.0111128245476</v>
      </c>
      <c r="J273" s="9">
        <v>32358</v>
      </c>
      <c r="K273" s="9">
        <v>257024.88</v>
      </c>
      <c r="L273" s="10">
        <v>74057.91</v>
      </c>
      <c r="M273" s="14">
        <f t="shared" si="4"/>
        <v>0.288135179753804</v>
      </c>
      <c r="N273" s="9">
        <v>27900.68</v>
      </c>
      <c r="O273" s="9">
        <v>7036.06</v>
      </c>
      <c r="P273" s="9">
        <v>25.22</v>
      </c>
      <c r="Q273" s="16">
        <v>86.22</v>
      </c>
      <c r="R273" s="10">
        <v>9408.82</v>
      </c>
      <c r="S273" s="10">
        <v>2270.23</v>
      </c>
      <c r="T273" s="10">
        <v>105.75</v>
      </c>
    </row>
    <row r="274" s="1" customFormat="1" ht="13.5" spans="1:20">
      <c r="A274" s="9">
        <v>102564</v>
      </c>
      <c r="B274" s="10" t="s">
        <v>423</v>
      </c>
      <c r="C274" s="10" t="s">
        <v>182</v>
      </c>
      <c r="D274" s="10">
        <v>12534</v>
      </c>
      <c r="E274" s="10" t="s">
        <v>641</v>
      </c>
      <c r="F274" s="10" t="s">
        <v>332</v>
      </c>
      <c r="G274" s="9">
        <v>0.2</v>
      </c>
      <c r="H274" s="10">
        <v>119350</v>
      </c>
      <c r="I274" s="13">
        <v>0.981647465437788</v>
      </c>
      <c r="J274" s="9">
        <v>8839</v>
      </c>
      <c r="K274" s="9">
        <v>106508.75</v>
      </c>
      <c r="L274" s="10">
        <v>30208.58</v>
      </c>
      <c r="M274" s="14">
        <f t="shared" si="4"/>
        <v>0.283625335946577</v>
      </c>
      <c r="N274" s="9">
        <v>7619.53</v>
      </c>
      <c r="O274" s="9">
        <v>2034.03</v>
      </c>
      <c r="P274" s="9">
        <v>26.69</v>
      </c>
      <c r="Q274" s="16">
        <v>86.2</v>
      </c>
      <c r="R274" s="10">
        <v>3360.1</v>
      </c>
      <c r="S274" s="10">
        <v>961.3</v>
      </c>
      <c r="T274" s="10">
        <v>84.46</v>
      </c>
    </row>
    <row r="275" s="1" customFormat="1" ht="13.5" spans="1:20">
      <c r="A275" s="9">
        <v>740</v>
      </c>
      <c r="B275" s="10" t="s">
        <v>378</v>
      </c>
      <c r="C275" s="10" t="s">
        <v>211</v>
      </c>
      <c r="D275" s="10">
        <v>9328</v>
      </c>
      <c r="E275" s="10" t="s">
        <v>515</v>
      </c>
      <c r="F275" s="10" t="s">
        <v>395</v>
      </c>
      <c r="G275" s="9">
        <v>0.9</v>
      </c>
      <c r="H275" s="10">
        <v>115599</v>
      </c>
      <c r="I275" s="13">
        <v>1.07596754643206</v>
      </c>
      <c r="J275" s="9">
        <v>54757</v>
      </c>
      <c r="K275" s="9">
        <v>110071.48</v>
      </c>
      <c r="L275" s="10">
        <v>34624.94</v>
      </c>
      <c r="M275" s="14">
        <f t="shared" si="4"/>
        <v>0.314567769961847</v>
      </c>
      <c r="N275" s="9">
        <v>47141.58</v>
      </c>
      <c r="O275" s="9">
        <v>15155.35</v>
      </c>
      <c r="P275" s="9">
        <v>32.15</v>
      </c>
      <c r="Q275" s="16">
        <v>86.09</v>
      </c>
      <c r="R275" s="10">
        <v>2634.87</v>
      </c>
      <c r="S275" s="10">
        <v>654.63</v>
      </c>
      <c r="T275" s="10">
        <v>68.38</v>
      </c>
    </row>
    <row r="276" s="1" customFormat="1" ht="13.5" spans="1:20">
      <c r="A276" s="9">
        <v>103199</v>
      </c>
      <c r="B276" s="10" t="s">
        <v>378</v>
      </c>
      <c r="C276" s="10" t="s">
        <v>165</v>
      </c>
      <c r="D276" s="10">
        <v>6306</v>
      </c>
      <c r="E276" s="10" t="s">
        <v>265</v>
      </c>
      <c r="F276" s="10" t="s">
        <v>446</v>
      </c>
      <c r="G276" s="9">
        <v>0.7</v>
      </c>
      <c r="H276" s="10">
        <v>170500</v>
      </c>
      <c r="I276" s="13">
        <v>0.992280709677419</v>
      </c>
      <c r="J276" s="9">
        <v>57040</v>
      </c>
      <c r="K276" s="9">
        <v>153803.51</v>
      </c>
      <c r="L276" s="10">
        <v>50469.63</v>
      </c>
      <c r="M276" s="14">
        <f t="shared" si="4"/>
        <v>0.328143551470314</v>
      </c>
      <c r="N276" s="9">
        <v>49019.32</v>
      </c>
      <c r="O276" s="9">
        <v>16187.88</v>
      </c>
      <c r="P276" s="9">
        <v>33.02</v>
      </c>
      <c r="Q276" s="16">
        <v>85.94</v>
      </c>
      <c r="R276" s="10">
        <v>4772.38</v>
      </c>
      <c r="S276" s="10">
        <v>1405.11</v>
      </c>
      <c r="T276" s="10">
        <v>83.97</v>
      </c>
    </row>
    <row r="277" s="1" customFormat="1" ht="13.5" spans="1:20">
      <c r="A277" s="9">
        <v>549</v>
      </c>
      <c r="B277" s="10" t="s">
        <v>427</v>
      </c>
      <c r="C277" s="10" t="s">
        <v>48</v>
      </c>
      <c r="D277" s="10">
        <v>7687</v>
      </c>
      <c r="E277" s="10" t="s">
        <v>516</v>
      </c>
      <c r="F277" s="10" t="s">
        <v>381</v>
      </c>
      <c r="G277" s="9">
        <v>1</v>
      </c>
      <c r="H277" s="10">
        <v>150040</v>
      </c>
      <c r="I277" s="13">
        <v>1.09364545454545</v>
      </c>
      <c r="J277" s="9">
        <v>60016</v>
      </c>
      <c r="K277" s="9">
        <v>149173.24</v>
      </c>
      <c r="L277" s="10">
        <v>39867.87</v>
      </c>
      <c r="M277" s="14">
        <f t="shared" si="4"/>
        <v>0.267258859564892</v>
      </c>
      <c r="N277" s="9">
        <v>51536.82</v>
      </c>
      <c r="O277" s="9">
        <v>13169.77</v>
      </c>
      <c r="P277" s="9">
        <v>25.55</v>
      </c>
      <c r="Q277" s="16">
        <v>85.87</v>
      </c>
      <c r="R277" s="10">
        <v>4016.91</v>
      </c>
      <c r="S277" s="10">
        <v>1306</v>
      </c>
      <c r="T277" s="10">
        <v>80.32</v>
      </c>
    </row>
    <row r="278" s="1" customFormat="1" ht="13.5" spans="1:20">
      <c r="A278" s="9">
        <v>750</v>
      </c>
      <c r="B278" s="10" t="s">
        <v>452</v>
      </c>
      <c r="C278" s="10" t="s">
        <v>39</v>
      </c>
      <c r="D278" s="10">
        <v>12478</v>
      </c>
      <c r="E278" s="10" t="s">
        <v>517</v>
      </c>
      <c r="F278" s="10" t="s">
        <v>332</v>
      </c>
      <c r="G278" s="9">
        <v>0.2</v>
      </c>
      <c r="H278" s="10">
        <v>716100</v>
      </c>
      <c r="I278" s="13">
        <v>1.01745781524927</v>
      </c>
      <c r="J278" s="9">
        <v>31135</v>
      </c>
      <c r="K278" s="9">
        <v>693906.23</v>
      </c>
      <c r="L278" s="10">
        <v>211747.63</v>
      </c>
      <c r="M278" s="14">
        <f t="shared" si="4"/>
        <v>0.305153089632874</v>
      </c>
      <c r="N278" s="9">
        <v>26729.71</v>
      </c>
      <c r="O278" s="9">
        <v>7278.58</v>
      </c>
      <c r="P278" s="9">
        <v>27.23</v>
      </c>
      <c r="Q278" s="16">
        <v>85.85</v>
      </c>
      <c r="R278" s="10">
        <v>22739.55</v>
      </c>
      <c r="S278" s="10">
        <v>7129.45</v>
      </c>
      <c r="T278" s="10">
        <v>95.26</v>
      </c>
    </row>
    <row r="279" s="1" customFormat="1" ht="13.5" spans="1:20">
      <c r="A279" s="9">
        <v>307</v>
      </c>
      <c r="B279" s="10" t="s">
        <v>378</v>
      </c>
      <c r="C279" s="10" t="s">
        <v>90</v>
      </c>
      <c r="D279" s="10">
        <v>991137</v>
      </c>
      <c r="E279" s="10" t="s">
        <v>279</v>
      </c>
      <c r="F279" s="10" t="s">
        <v>604</v>
      </c>
      <c r="G279" s="9">
        <v>1.1</v>
      </c>
      <c r="H279" s="10">
        <v>1855350</v>
      </c>
      <c r="I279" s="13">
        <v>0.83590051499717</v>
      </c>
      <c r="J279" s="9">
        <v>142694</v>
      </c>
      <c r="K279" s="9">
        <v>1477036.21</v>
      </c>
      <c r="L279" s="10">
        <v>378747.52</v>
      </c>
      <c r="M279" s="14">
        <f t="shared" si="4"/>
        <v>0.256423991122059</v>
      </c>
      <c r="N279" s="9">
        <v>122403.3</v>
      </c>
      <c r="O279" s="9">
        <v>27159.25</v>
      </c>
      <c r="P279" s="9">
        <v>22.19</v>
      </c>
      <c r="Q279" s="16">
        <v>85.78</v>
      </c>
      <c r="R279" s="10">
        <v>48605.24</v>
      </c>
      <c r="S279" s="10">
        <v>12308.11</v>
      </c>
      <c r="T279" s="10">
        <v>78.59</v>
      </c>
    </row>
    <row r="280" s="1" customFormat="1" ht="13.5" spans="1:20">
      <c r="A280" s="9">
        <v>573</v>
      </c>
      <c r="B280" s="10" t="s">
        <v>392</v>
      </c>
      <c r="C280" s="10" t="s">
        <v>284</v>
      </c>
      <c r="D280" s="10">
        <v>12108</v>
      </c>
      <c r="E280" s="10" t="s">
        <v>642</v>
      </c>
      <c r="F280" s="10" t="s">
        <v>381</v>
      </c>
      <c r="G280" s="9">
        <v>0.6</v>
      </c>
      <c r="H280" s="10">
        <v>143220</v>
      </c>
      <c r="I280" s="13">
        <v>0.782754531490015</v>
      </c>
      <c r="J280" s="9">
        <v>52765.26</v>
      </c>
      <c r="K280" s="9">
        <v>101914.64</v>
      </c>
      <c r="L280" s="10">
        <v>28143.46</v>
      </c>
      <c r="M280" s="14">
        <f t="shared" si="4"/>
        <v>0.276147371957552</v>
      </c>
      <c r="N280" s="9">
        <v>45241.15</v>
      </c>
      <c r="O280" s="9">
        <v>12307.46</v>
      </c>
      <c r="P280" s="9">
        <v>27.2</v>
      </c>
      <c r="Q280" s="16">
        <v>85.74</v>
      </c>
      <c r="R280" s="10">
        <v>3740.54</v>
      </c>
      <c r="S280" s="10">
        <v>1050.86</v>
      </c>
      <c r="T280" s="10">
        <v>78.35</v>
      </c>
    </row>
    <row r="281" s="1" customFormat="1" ht="13.5" spans="1:20">
      <c r="A281" s="9">
        <v>347</v>
      </c>
      <c r="B281" s="10" t="s">
        <v>378</v>
      </c>
      <c r="C281" s="10" t="s">
        <v>119</v>
      </c>
      <c r="D281" s="10">
        <v>11768</v>
      </c>
      <c r="E281" s="10" t="s">
        <v>294</v>
      </c>
      <c r="F281" s="10" t="s">
        <v>381</v>
      </c>
      <c r="G281" s="9">
        <v>1</v>
      </c>
      <c r="H281" s="10">
        <v>156860</v>
      </c>
      <c r="I281" s="13">
        <v>1.05684649368864</v>
      </c>
      <c r="J281" s="9">
        <v>52286</v>
      </c>
      <c r="K281" s="9">
        <v>150706.31</v>
      </c>
      <c r="L281" s="10">
        <v>44835.56</v>
      </c>
      <c r="M281" s="14">
        <f t="shared" si="4"/>
        <v>0.297502871644857</v>
      </c>
      <c r="N281" s="9">
        <v>44823.65</v>
      </c>
      <c r="O281" s="9">
        <v>14118.22</v>
      </c>
      <c r="P281" s="9">
        <v>31.5</v>
      </c>
      <c r="Q281" s="16">
        <v>85.73</v>
      </c>
      <c r="R281" s="10">
        <v>4454.03</v>
      </c>
      <c r="S281" s="10">
        <v>1587.44</v>
      </c>
      <c r="T281" s="10">
        <v>85.18</v>
      </c>
    </row>
    <row r="282" s="1" customFormat="1" ht="13.5" spans="1:20">
      <c r="A282" s="9">
        <v>707</v>
      </c>
      <c r="B282" s="10" t="s">
        <v>378</v>
      </c>
      <c r="C282" s="10" t="s">
        <v>260</v>
      </c>
      <c r="D282" s="10">
        <v>11797</v>
      </c>
      <c r="E282" s="10" t="s">
        <v>259</v>
      </c>
      <c r="F282" s="10" t="s">
        <v>397</v>
      </c>
      <c r="G282" s="9">
        <v>1</v>
      </c>
      <c r="H282" s="10">
        <v>358050</v>
      </c>
      <c r="I282" s="13">
        <v>0.985463519061584</v>
      </c>
      <c r="J282" s="9">
        <v>91822</v>
      </c>
      <c r="K282" s="9">
        <v>336043.06</v>
      </c>
      <c r="L282" s="10">
        <v>109006.03</v>
      </c>
      <c r="M282" s="14">
        <f t="shared" si="4"/>
        <v>0.32438113734591</v>
      </c>
      <c r="N282" s="9">
        <v>78690.17</v>
      </c>
      <c r="O282" s="9">
        <v>26189.73</v>
      </c>
      <c r="P282" s="9">
        <v>33.28</v>
      </c>
      <c r="Q282" s="16">
        <v>85.7</v>
      </c>
      <c r="R282" s="10">
        <v>14733.92</v>
      </c>
      <c r="S282" s="10">
        <v>4529.24</v>
      </c>
      <c r="T282" s="10">
        <v>123.45</v>
      </c>
    </row>
    <row r="283" s="1" customFormat="1" ht="13.5" spans="1:20">
      <c r="A283" s="9">
        <v>578</v>
      </c>
      <c r="B283" s="10" t="s">
        <v>378</v>
      </c>
      <c r="C283" s="10" t="s">
        <v>17</v>
      </c>
      <c r="D283" s="10">
        <v>11902</v>
      </c>
      <c r="E283" s="10" t="s">
        <v>518</v>
      </c>
      <c r="F283" s="10" t="s">
        <v>381</v>
      </c>
      <c r="G283" s="9">
        <v>0.6</v>
      </c>
      <c r="H283" s="10">
        <v>286440</v>
      </c>
      <c r="I283" s="13">
        <v>1.2286818914956</v>
      </c>
      <c r="J283" s="9">
        <v>63488</v>
      </c>
      <c r="K283" s="9">
        <v>335184.42</v>
      </c>
      <c r="L283" s="10">
        <v>110723.08</v>
      </c>
      <c r="M283" s="14">
        <f t="shared" si="4"/>
        <v>0.330334804941113</v>
      </c>
      <c r="N283" s="9">
        <v>54313.63</v>
      </c>
      <c r="O283" s="9">
        <v>18244.04</v>
      </c>
      <c r="P283" s="9">
        <v>33.59</v>
      </c>
      <c r="Q283" s="16">
        <v>85.55</v>
      </c>
      <c r="R283" s="10">
        <v>14178.96</v>
      </c>
      <c r="S283" s="10">
        <v>4069.33</v>
      </c>
      <c r="T283" s="10">
        <v>148.5</v>
      </c>
    </row>
    <row r="284" s="1" customFormat="1" ht="13.5" spans="1:20">
      <c r="A284" s="9">
        <v>343</v>
      </c>
      <c r="B284" s="10" t="s">
        <v>378</v>
      </c>
      <c r="C284" s="10" t="s">
        <v>150</v>
      </c>
      <c r="D284" s="10">
        <v>10932</v>
      </c>
      <c r="E284" s="10" t="s">
        <v>643</v>
      </c>
      <c r="F284" s="10" t="s">
        <v>397</v>
      </c>
      <c r="G284" s="9">
        <v>1</v>
      </c>
      <c r="H284" s="10">
        <v>585900</v>
      </c>
      <c r="I284" s="13">
        <v>0.878431218637993</v>
      </c>
      <c r="J284" s="9">
        <v>114000</v>
      </c>
      <c r="K284" s="9">
        <v>490164.62</v>
      </c>
      <c r="L284" s="10">
        <v>130038.36</v>
      </c>
      <c r="M284" s="14">
        <f t="shared" si="4"/>
        <v>0.265295279777639</v>
      </c>
      <c r="N284" s="9">
        <v>97471.95</v>
      </c>
      <c r="O284" s="9">
        <v>30487.28</v>
      </c>
      <c r="P284" s="9">
        <v>31.28</v>
      </c>
      <c r="Q284" s="16">
        <v>85.5</v>
      </c>
      <c r="R284" s="10">
        <v>14652.77</v>
      </c>
      <c r="S284" s="10">
        <v>3818.49</v>
      </c>
      <c r="T284" s="10">
        <v>75.03</v>
      </c>
    </row>
    <row r="285" s="1" customFormat="1" ht="13.5" spans="1:20">
      <c r="A285" s="9">
        <v>106569</v>
      </c>
      <c r="B285" s="10" t="s">
        <v>378</v>
      </c>
      <c r="C285" s="10" t="s">
        <v>462</v>
      </c>
      <c r="D285" s="10">
        <v>11776</v>
      </c>
      <c r="E285" s="10" t="s">
        <v>519</v>
      </c>
      <c r="F285" s="10" t="s">
        <v>395</v>
      </c>
      <c r="G285" s="9">
        <v>1</v>
      </c>
      <c r="H285" s="10">
        <v>105090</v>
      </c>
      <c r="I285" s="13">
        <v>1.05191655913978</v>
      </c>
      <c r="J285" s="9">
        <v>35030</v>
      </c>
      <c r="K285" s="9">
        <v>97828.24</v>
      </c>
      <c r="L285" s="10">
        <v>26737.85</v>
      </c>
      <c r="M285" s="14">
        <f t="shared" si="4"/>
        <v>0.273314229101944</v>
      </c>
      <c r="N285" s="9">
        <v>29947.18</v>
      </c>
      <c r="O285" s="9">
        <v>7909.3</v>
      </c>
      <c r="P285" s="9">
        <v>26.41</v>
      </c>
      <c r="Q285" s="16">
        <v>85.49</v>
      </c>
      <c r="R285" s="10">
        <v>2289.4</v>
      </c>
      <c r="S285" s="10">
        <v>571.6</v>
      </c>
      <c r="T285" s="10">
        <v>65.36</v>
      </c>
    </row>
    <row r="286" s="1" customFormat="1" ht="13.5" spans="1:20">
      <c r="A286" s="9">
        <v>102478</v>
      </c>
      <c r="B286" s="10" t="s">
        <v>378</v>
      </c>
      <c r="C286" s="10" t="s">
        <v>41</v>
      </c>
      <c r="D286" s="10">
        <v>11760</v>
      </c>
      <c r="E286" s="10" t="s">
        <v>216</v>
      </c>
      <c r="F286" s="10" t="s">
        <v>381</v>
      </c>
      <c r="G286" s="9">
        <v>1</v>
      </c>
      <c r="H286" s="10">
        <v>84072</v>
      </c>
      <c r="I286" s="13">
        <v>0.927022446236559</v>
      </c>
      <c r="J286" s="9">
        <v>30025</v>
      </c>
      <c r="K286" s="9">
        <v>68970.47</v>
      </c>
      <c r="L286" s="10">
        <v>20738.53</v>
      </c>
      <c r="M286" s="14">
        <f t="shared" si="4"/>
        <v>0.300687091156549</v>
      </c>
      <c r="N286" s="9">
        <v>25549.42</v>
      </c>
      <c r="O286" s="9">
        <v>7725.58</v>
      </c>
      <c r="P286" s="9">
        <v>30.24</v>
      </c>
      <c r="Q286" s="16">
        <v>85.09</v>
      </c>
      <c r="R286" s="10">
        <v>3930.42</v>
      </c>
      <c r="S286" s="10">
        <v>1235.5</v>
      </c>
      <c r="T286" s="10">
        <v>140.25</v>
      </c>
    </row>
    <row r="287" s="1" customFormat="1" ht="13.5" spans="1:20">
      <c r="A287" s="9">
        <v>546</v>
      </c>
      <c r="B287" s="10" t="s">
        <v>378</v>
      </c>
      <c r="C287" s="10" t="s">
        <v>143</v>
      </c>
      <c r="D287" s="10">
        <v>10849</v>
      </c>
      <c r="E287" s="10" t="s">
        <v>520</v>
      </c>
      <c r="F287" s="10" t="s">
        <v>381</v>
      </c>
      <c r="G287" s="9">
        <v>1</v>
      </c>
      <c r="H287" s="10">
        <v>286440</v>
      </c>
      <c r="I287" s="13">
        <v>1.07155850439883</v>
      </c>
      <c r="J287" s="9">
        <v>81839</v>
      </c>
      <c r="K287" s="9">
        <v>292321.16</v>
      </c>
      <c r="L287" s="10">
        <v>97642.55</v>
      </c>
      <c r="M287" s="14">
        <f t="shared" si="4"/>
        <v>0.334024912873225</v>
      </c>
      <c r="N287" s="9">
        <v>69461.62</v>
      </c>
      <c r="O287" s="9">
        <v>23489.39</v>
      </c>
      <c r="P287" s="9">
        <v>33.82</v>
      </c>
      <c r="Q287" s="16">
        <v>84.88</v>
      </c>
      <c r="R287" s="10">
        <v>9925</v>
      </c>
      <c r="S287" s="10">
        <v>3855.01</v>
      </c>
      <c r="T287" s="10">
        <v>103.95</v>
      </c>
    </row>
    <row r="288" s="1" customFormat="1" ht="13.5" spans="1:20">
      <c r="A288" s="9">
        <v>349</v>
      </c>
      <c r="B288" s="10" t="s">
        <v>378</v>
      </c>
      <c r="C288" s="10" t="s">
        <v>187</v>
      </c>
      <c r="D288" s="10">
        <v>12200</v>
      </c>
      <c r="E288" s="10" t="s">
        <v>188</v>
      </c>
      <c r="F288" s="10" t="s">
        <v>644</v>
      </c>
      <c r="G288" s="9">
        <v>0.5</v>
      </c>
      <c r="H288" s="10">
        <v>204228</v>
      </c>
      <c r="I288" s="13">
        <v>0.867467265996827</v>
      </c>
      <c r="J288" s="9">
        <v>51057</v>
      </c>
      <c r="K288" s="9">
        <v>164038.06</v>
      </c>
      <c r="L288" s="10">
        <v>55902.15</v>
      </c>
      <c r="M288" s="14">
        <f t="shared" si="4"/>
        <v>0.340787680615096</v>
      </c>
      <c r="N288" s="9">
        <v>43318.2</v>
      </c>
      <c r="O288" s="9">
        <v>14148.25</v>
      </c>
      <c r="P288" s="9">
        <v>32.66</v>
      </c>
      <c r="Q288" s="16">
        <v>84.84</v>
      </c>
      <c r="R288" s="10">
        <v>4454.6</v>
      </c>
      <c r="S288" s="10">
        <v>1267.66</v>
      </c>
      <c r="T288" s="10">
        <v>65.44</v>
      </c>
    </row>
    <row r="289" s="1" customFormat="1" ht="13.5" spans="1:20">
      <c r="A289" s="9">
        <v>307</v>
      </c>
      <c r="B289" s="10" t="s">
        <v>378</v>
      </c>
      <c r="C289" s="10" t="s">
        <v>90</v>
      </c>
      <c r="D289" s="10">
        <v>5880</v>
      </c>
      <c r="E289" s="10" t="s">
        <v>285</v>
      </c>
      <c r="F289" s="10" t="s">
        <v>381</v>
      </c>
      <c r="G289" s="9">
        <v>1.3</v>
      </c>
      <c r="H289" s="10">
        <v>1855350</v>
      </c>
      <c r="I289" s="13">
        <v>0.83590051499717</v>
      </c>
      <c r="J289" s="9">
        <v>131718</v>
      </c>
      <c r="K289" s="9">
        <v>1477036.21</v>
      </c>
      <c r="L289" s="10">
        <v>378747.52</v>
      </c>
      <c r="M289" s="14">
        <f t="shared" si="4"/>
        <v>0.256423991122059</v>
      </c>
      <c r="N289" s="9">
        <v>111606.37</v>
      </c>
      <c r="O289" s="9">
        <v>27446.88</v>
      </c>
      <c r="P289" s="9">
        <v>24.59</v>
      </c>
      <c r="Q289" s="16">
        <v>84.73</v>
      </c>
      <c r="R289" s="10">
        <v>48605.24</v>
      </c>
      <c r="S289" s="10">
        <v>12308.11</v>
      </c>
      <c r="T289" s="10">
        <v>78.59</v>
      </c>
    </row>
    <row r="290" s="1" customFormat="1" ht="13.5" spans="1:20">
      <c r="A290" s="9">
        <v>598</v>
      </c>
      <c r="B290" s="10" t="s">
        <v>378</v>
      </c>
      <c r="C290" s="10" t="s">
        <v>222</v>
      </c>
      <c r="D290" s="10">
        <v>6662</v>
      </c>
      <c r="E290" s="10" t="s">
        <v>645</v>
      </c>
      <c r="F290" s="10" t="s">
        <v>395</v>
      </c>
      <c r="G290" s="9">
        <v>0.9</v>
      </c>
      <c r="H290" s="10">
        <v>234360</v>
      </c>
      <c r="I290" s="13">
        <v>0.858501105990783</v>
      </c>
      <c r="J290" s="9">
        <v>68040</v>
      </c>
      <c r="K290" s="9">
        <v>186294.74</v>
      </c>
      <c r="L290" s="10">
        <v>59186.32</v>
      </c>
      <c r="M290" s="14">
        <f t="shared" si="4"/>
        <v>0.317702582477637</v>
      </c>
      <c r="N290" s="9">
        <v>57605.96</v>
      </c>
      <c r="O290" s="9">
        <v>17999.72</v>
      </c>
      <c r="P290" s="9">
        <v>31.25</v>
      </c>
      <c r="Q290" s="16">
        <v>84.66</v>
      </c>
      <c r="R290" s="10">
        <v>8105.37</v>
      </c>
      <c r="S290" s="10">
        <v>2826.93</v>
      </c>
      <c r="T290" s="10">
        <v>103.76</v>
      </c>
    </row>
    <row r="291" s="1" customFormat="1" ht="13.5" spans="1:20">
      <c r="A291" s="9">
        <v>341</v>
      </c>
      <c r="B291" s="10" t="s">
        <v>423</v>
      </c>
      <c r="C291" s="10" t="s">
        <v>126</v>
      </c>
      <c r="D291" s="10">
        <v>4187</v>
      </c>
      <c r="E291" s="10" t="s">
        <v>521</v>
      </c>
      <c r="F291" s="10" t="s">
        <v>395</v>
      </c>
      <c r="G291" s="9">
        <v>0.9</v>
      </c>
      <c r="H291" s="10">
        <v>618450</v>
      </c>
      <c r="I291" s="13">
        <v>1.0263056196944</v>
      </c>
      <c r="J291" s="9">
        <v>87254</v>
      </c>
      <c r="K291" s="9">
        <v>604494.01</v>
      </c>
      <c r="L291" s="10">
        <v>162714.57</v>
      </c>
      <c r="M291" s="14">
        <f t="shared" si="4"/>
        <v>0.269174826066515</v>
      </c>
      <c r="N291" s="9">
        <v>73835.12</v>
      </c>
      <c r="O291" s="9">
        <v>18575.42</v>
      </c>
      <c r="P291" s="9">
        <v>25.16</v>
      </c>
      <c r="Q291" s="16">
        <v>84.62</v>
      </c>
      <c r="R291" s="10">
        <v>23917.44</v>
      </c>
      <c r="S291" s="10">
        <v>6568.71</v>
      </c>
      <c r="T291" s="10">
        <v>116.02</v>
      </c>
    </row>
    <row r="292" s="1" customFormat="1" ht="13.5" spans="1:20">
      <c r="A292" s="9">
        <v>105267</v>
      </c>
      <c r="B292" s="10" t="s">
        <v>378</v>
      </c>
      <c r="C292" s="10" t="s">
        <v>209</v>
      </c>
      <c r="D292" s="10">
        <v>5457</v>
      </c>
      <c r="E292" s="10" t="s">
        <v>208</v>
      </c>
      <c r="F292" s="10" t="s">
        <v>395</v>
      </c>
      <c r="G292" s="9">
        <v>0.9</v>
      </c>
      <c r="H292" s="10">
        <v>143220</v>
      </c>
      <c r="I292" s="13">
        <v>0.853114976958525</v>
      </c>
      <c r="J292" s="9">
        <v>53258</v>
      </c>
      <c r="K292" s="9">
        <v>111075.57</v>
      </c>
      <c r="L292" s="10">
        <v>28297.44</v>
      </c>
      <c r="M292" s="14">
        <f t="shared" si="4"/>
        <v>0.254758449585269</v>
      </c>
      <c r="N292" s="9">
        <v>45063.11</v>
      </c>
      <c r="O292" s="9">
        <v>11616.56</v>
      </c>
      <c r="P292" s="9">
        <v>25.78</v>
      </c>
      <c r="Q292" s="16">
        <v>84.61</v>
      </c>
      <c r="R292" s="10">
        <v>2822.92</v>
      </c>
      <c r="S292" s="10">
        <v>599.91</v>
      </c>
      <c r="T292" s="10">
        <v>59.13</v>
      </c>
    </row>
    <row r="293" s="1" customFormat="1" ht="13.5" spans="1:20">
      <c r="A293" s="9">
        <v>582</v>
      </c>
      <c r="B293" s="10" t="s">
        <v>378</v>
      </c>
      <c r="C293" s="10" t="s">
        <v>215</v>
      </c>
      <c r="D293" s="10">
        <v>11656</v>
      </c>
      <c r="E293" s="10" t="s">
        <v>214</v>
      </c>
      <c r="F293" s="10" t="s">
        <v>381</v>
      </c>
      <c r="G293" s="9">
        <v>0.8</v>
      </c>
      <c r="H293" s="10">
        <v>976500</v>
      </c>
      <c r="I293" s="13">
        <v>0.982410064516129</v>
      </c>
      <c r="J293" s="9">
        <v>159829</v>
      </c>
      <c r="K293" s="9">
        <v>913641.36</v>
      </c>
      <c r="L293" s="10">
        <v>182757.67</v>
      </c>
      <c r="M293" s="14">
        <f t="shared" si="4"/>
        <v>0.200032176739459</v>
      </c>
      <c r="N293" s="9">
        <v>135143.14</v>
      </c>
      <c r="O293" s="9">
        <v>28164.34</v>
      </c>
      <c r="P293" s="9">
        <v>20.84</v>
      </c>
      <c r="Q293" s="16">
        <v>84.55</v>
      </c>
      <c r="R293" s="10">
        <v>17865.7</v>
      </c>
      <c r="S293" s="10">
        <v>4287.49</v>
      </c>
      <c r="T293" s="10">
        <v>54.89</v>
      </c>
    </row>
    <row r="294" s="1" customFormat="1" ht="13.5" spans="1:20">
      <c r="A294" s="9">
        <v>581</v>
      </c>
      <c r="B294" s="10" t="s">
        <v>378</v>
      </c>
      <c r="C294" s="10" t="s">
        <v>584</v>
      </c>
      <c r="D294" s="10">
        <v>7279</v>
      </c>
      <c r="E294" s="10" t="s">
        <v>646</v>
      </c>
      <c r="F294" s="10" t="s">
        <v>381</v>
      </c>
      <c r="G294" s="9">
        <v>1</v>
      </c>
      <c r="H294" s="10">
        <v>325500</v>
      </c>
      <c r="I294" s="13">
        <v>0.928093903225806</v>
      </c>
      <c r="J294" s="9">
        <v>75695.8</v>
      </c>
      <c r="K294" s="9">
        <v>287709.11</v>
      </c>
      <c r="L294" s="10">
        <v>89854.25</v>
      </c>
      <c r="M294" s="14">
        <f t="shared" si="4"/>
        <v>0.312309366915771</v>
      </c>
      <c r="N294" s="9">
        <v>63851.33</v>
      </c>
      <c r="O294" s="9">
        <v>20280.76</v>
      </c>
      <c r="P294" s="9">
        <v>31.76</v>
      </c>
      <c r="Q294" s="16">
        <v>84.35</v>
      </c>
      <c r="R294" s="10">
        <v>9221.38</v>
      </c>
      <c r="S294" s="10">
        <v>2938.82</v>
      </c>
      <c r="T294" s="10">
        <v>84.99</v>
      </c>
    </row>
    <row r="295" s="1" customFormat="1" ht="13.5" spans="1:20">
      <c r="A295" s="9">
        <v>704</v>
      </c>
      <c r="B295" s="10" t="s">
        <v>439</v>
      </c>
      <c r="C295" s="10" t="s">
        <v>227</v>
      </c>
      <c r="D295" s="10">
        <v>6505</v>
      </c>
      <c r="E295" s="10" t="s">
        <v>647</v>
      </c>
      <c r="F295" s="10" t="s">
        <v>381</v>
      </c>
      <c r="G295" s="9">
        <v>1</v>
      </c>
      <c r="H295" s="10">
        <v>170500</v>
      </c>
      <c r="I295" s="13">
        <v>0.816526580645161</v>
      </c>
      <c r="J295" s="9">
        <v>42625</v>
      </c>
      <c r="K295" s="9">
        <v>126561.62</v>
      </c>
      <c r="L295" s="10">
        <v>37965.64</v>
      </c>
      <c r="M295" s="14">
        <f t="shared" si="4"/>
        <v>0.299977512930065</v>
      </c>
      <c r="N295" s="9">
        <v>35952.35</v>
      </c>
      <c r="O295" s="9">
        <v>11028.02</v>
      </c>
      <c r="P295" s="9">
        <v>30.67</v>
      </c>
      <c r="Q295" s="16">
        <v>84.35</v>
      </c>
      <c r="R295" s="10">
        <v>3002.61</v>
      </c>
      <c r="S295" s="10">
        <v>822.19</v>
      </c>
      <c r="T295" s="10">
        <v>52.83</v>
      </c>
    </row>
    <row r="296" s="1" customFormat="1" ht="13.5" spans="1:20">
      <c r="A296" s="9">
        <v>339</v>
      </c>
      <c r="B296" s="10" t="s">
        <v>378</v>
      </c>
      <c r="C296" s="10" t="s">
        <v>268</v>
      </c>
      <c r="D296" s="10">
        <v>11394</v>
      </c>
      <c r="E296" s="10" t="s">
        <v>648</v>
      </c>
      <c r="F296" s="10" t="s">
        <v>381</v>
      </c>
      <c r="G296" s="9">
        <v>1</v>
      </c>
      <c r="H296" s="10">
        <v>136400</v>
      </c>
      <c r="I296" s="13">
        <v>0.825790806451613</v>
      </c>
      <c r="J296" s="9">
        <v>56833</v>
      </c>
      <c r="K296" s="9">
        <v>102398.06</v>
      </c>
      <c r="L296" s="10">
        <v>29324.68</v>
      </c>
      <c r="M296" s="14">
        <f t="shared" si="4"/>
        <v>0.286379253669454</v>
      </c>
      <c r="N296" s="9">
        <v>47930.3</v>
      </c>
      <c r="O296" s="9">
        <v>15145.63</v>
      </c>
      <c r="P296" s="9">
        <v>31.6</v>
      </c>
      <c r="Q296" s="16">
        <v>84.34</v>
      </c>
      <c r="R296" s="10">
        <v>3041.64</v>
      </c>
      <c r="S296" s="10">
        <v>606.88</v>
      </c>
      <c r="T296" s="10">
        <v>66.9</v>
      </c>
    </row>
    <row r="297" s="1" customFormat="1" ht="13.5" spans="1:20">
      <c r="A297" s="9">
        <v>514</v>
      </c>
      <c r="B297" s="10" t="s">
        <v>385</v>
      </c>
      <c r="C297" s="10" t="s">
        <v>96</v>
      </c>
      <c r="D297" s="10">
        <v>4330</v>
      </c>
      <c r="E297" s="10" t="s">
        <v>173</v>
      </c>
      <c r="F297" s="10" t="s">
        <v>381</v>
      </c>
      <c r="G297" s="9">
        <v>1</v>
      </c>
      <c r="H297" s="10">
        <v>251100</v>
      </c>
      <c r="I297" s="13">
        <v>1.02781772043011</v>
      </c>
      <c r="J297" s="9">
        <v>71743</v>
      </c>
      <c r="K297" s="9">
        <v>238967.62</v>
      </c>
      <c r="L297" s="10">
        <v>71443.18</v>
      </c>
      <c r="M297" s="14">
        <f t="shared" si="4"/>
        <v>0.298965943586834</v>
      </c>
      <c r="N297" s="9">
        <v>60481.56</v>
      </c>
      <c r="O297" s="9">
        <v>17640.19</v>
      </c>
      <c r="P297" s="9">
        <v>29.17</v>
      </c>
      <c r="Q297" s="16">
        <v>84.3</v>
      </c>
      <c r="R297" s="10">
        <v>5478.66</v>
      </c>
      <c r="S297" s="10">
        <v>1567.96</v>
      </c>
      <c r="T297" s="10">
        <v>65.46</v>
      </c>
    </row>
    <row r="298" s="1" customFormat="1" ht="13.5" spans="1:20">
      <c r="A298" s="9">
        <v>367</v>
      </c>
      <c r="B298" s="10" t="s">
        <v>396</v>
      </c>
      <c r="C298" s="10" t="s">
        <v>185</v>
      </c>
      <c r="D298" s="10">
        <v>10043</v>
      </c>
      <c r="E298" s="10" t="s">
        <v>649</v>
      </c>
      <c r="F298" s="10" t="s">
        <v>482</v>
      </c>
      <c r="G298" s="9">
        <v>0.9</v>
      </c>
      <c r="H298" s="10">
        <v>197780</v>
      </c>
      <c r="I298" s="13">
        <v>0.875618409343715</v>
      </c>
      <c r="J298" s="9">
        <v>57420</v>
      </c>
      <c r="K298" s="9">
        <v>157436.19</v>
      </c>
      <c r="L298" s="10">
        <v>39249.84</v>
      </c>
      <c r="M298" s="14">
        <f t="shared" si="4"/>
        <v>0.249306338015421</v>
      </c>
      <c r="N298" s="9">
        <v>48250.61</v>
      </c>
      <c r="O298" s="9">
        <v>13150.61</v>
      </c>
      <c r="P298" s="9">
        <v>27.25</v>
      </c>
      <c r="Q298" s="16">
        <v>84.03</v>
      </c>
      <c r="R298" s="10">
        <v>5987.25</v>
      </c>
      <c r="S298" s="10">
        <v>1520.48</v>
      </c>
      <c r="T298" s="10">
        <v>90.82</v>
      </c>
    </row>
    <row r="299" s="1" customFormat="1" ht="13.5" spans="1:20">
      <c r="A299" s="9">
        <v>102479</v>
      </c>
      <c r="B299" s="10" t="s">
        <v>378</v>
      </c>
      <c r="C299" s="10" t="s">
        <v>11</v>
      </c>
      <c r="D299" s="10">
        <v>4311</v>
      </c>
      <c r="E299" s="10" t="s">
        <v>224</v>
      </c>
      <c r="F299" s="10" t="s">
        <v>395</v>
      </c>
      <c r="G299" s="9">
        <v>1</v>
      </c>
      <c r="H299" s="10">
        <v>136400</v>
      </c>
      <c r="I299" s="13">
        <v>1.03490387096774</v>
      </c>
      <c r="J299" s="9">
        <v>54560</v>
      </c>
      <c r="K299" s="9">
        <v>128328.08</v>
      </c>
      <c r="L299" s="10">
        <v>35399.77</v>
      </c>
      <c r="M299" s="14">
        <f t="shared" si="4"/>
        <v>0.275853655723673</v>
      </c>
      <c r="N299" s="9">
        <v>45799.46</v>
      </c>
      <c r="O299" s="9">
        <v>12189.02</v>
      </c>
      <c r="P299" s="9">
        <v>26.61</v>
      </c>
      <c r="Q299" s="16">
        <v>83.94</v>
      </c>
      <c r="R299" s="10">
        <v>5521.11</v>
      </c>
      <c r="S299" s="10">
        <v>1543.69</v>
      </c>
      <c r="T299" s="10">
        <v>121.43</v>
      </c>
    </row>
    <row r="300" s="1" customFormat="1" ht="13.5" spans="1:20">
      <c r="A300" s="9">
        <v>107658</v>
      </c>
      <c r="B300" s="10" t="s">
        <v>475</v>
      </c>
      <c r="C300" s="10" t="s">
        <v>115</v>
      </c>
      <c r="D300" s="10">
        <v>4562</v>
      </c>
      <c r="E300" s="10" t="s">
        <v>114</v>
      </c>
      <c r="F300" s="10" t="s">
        <v>381</v>
      </c>
      <c r="G300" s="9">
        <v>0.8</v>
      </c>
      <c r="H300" s="10">
        <v>71300</v>
      </c>
      <c r="I300" s="13">
        <v>0.916571774193548</v>
      </c>
      <c r="J300" s="9">
        <v>27161</v>
      </c>
      <c r="K300" s="9">
        <v>56827.45</v>
      </c>
      <c r="L300" s="10">
        <v>16100.39</v>
      </c>
      <c r="M300" s="14">
        <f t="shared" si="4"/>
        <v>0.283320648735778</v>
      </c>
      <c r="N300" s="9">
        <v>22692.86</v>
      </c>
      <c r="O300" s="9">
        <v>6966.13</v>
      </c>
      <c r="P300" s="9">
        <v>30.7</v>
      </c>
      <c r="Q300" s="16">
        <v>83.55</v>
      </c>
      <c r="R300" s="10">
        <v>1941.3</v>
      </c>
      <c r="S300" s="10">
        <v>512.23</v>
      </c>
      <c r="T300" s="10">
        <v>81.68</v>
      </c>
    </row>
    <row r="301" s="1" customFormat="1" ht="13.5" spans="1:20">
      <c r="A301" s="9">
        <v>343</v>
      </c>
      <c r="B301" s="10" t="s">
        <v>378</v>
      </c>
      <c r="C301" s="10" t="s">
        <v>150</v>
      </c>
      <c r="D301" s="10">
        <v>11517</v>
      </c>
      <c r="E301" s="10" t="s">
        <v>650</v>
      </c>
      <c r="F301" s="10" t="s">
        <v>397</v>
      </c>
      <c r="G301" s="9">
        <v>1</v>
      </c>
      <c r="H301" s="10">
        <v>585900</v>
      </c>
      <c r="I301" s="13">
        <v>0.878431218637993</v>
      </c>
      <c r="J301" s="9">
        <v>114000</v>
      </c>
      <c r="K301" s="9">
        <v>490164.62</v>
      </c>
      <c r="L301" s="10">
        <v>130038.36</v>
      </c>
      <c r="M301" s="14">
        <f t="shared" si="4"/>
        <v>0.265295279777639</v>
      </c>
      <c r="N301" s="9">
        <v>94901.29</v>
      </c>
      <c r="O301" s="9">
        <v>24140.96</v>
      </c>
      <c r="P301" s="9">
        <v>25.44</v>
      </c>
      <c r="Q301" s="16">
        <v>83.25</v>
      </c>
      <c r="R301" s="10">
        <v>14652.77</v>
      </c>
      <c r="S301" s="10">
        <v>3818.49</v>
      </c>
      <c r="T301" s="10">
        <v>75.03</v>
      </c>
    </row>
    <row r="302" s="1" customFormat="1" ht="13.5" spans="1:20">
      <c r="A302" s="9">
        <v>744</v>
      </c>
      <c r="B302" s="10" t="s">
        <v>378</v>
      </c>
      <c r="C302" s="10" t="s">
        <v>319</v>
      </c>
      <c r="D302" s="10">
        <v>11769</v>
      </c>
      <c r="E302" s="10" t="s">
        <v>522</v>
      </c>
      <c r="F302" s="10" t="s">
        <v>523</v>
      </c>
      <c r="G302" s="9">
        <v>0.8</v>
      </c>
      <c r="H302" s="10">
        <v>294624</v>
      </c>
      <c r="I302" s="13">
        <v>1.002157771261</v>
      </c>
      <c r="J302" s="9">
        <v>62026</v>
      </c>
      <c r="K302" s="9">
        <v>273388.64</v>
      </c>
      <c r="L302" s="10">
        <v>63901.23</v>
      </c>
      <c r="M302" s="14">
        <f t="shared" si="4"/>
        <v>0.233737692978026</v>
      </c>
      <c r="N302" s="9">
        <v>51611.6</v>
      </c>
      <c r="O302" s="9">
        <v>9950.56</v>
      </c>
      <c r="P302" s="9">
        <v>19.28</v>
      </c>
      <c r="Q302" s="16">
        <v>83.21</v>
      </c>
      <c r="R302" s="10">
        <v>14502.44</v>
      </c>
      <c r="S302" s="10">
        <v>3593.68</v>
      </c>
      <c r="T302" s="10">
        <v>147.67</v>
      </c>
    </row>
    <row r="303" s="1" customFormat="1" ht="13.5" spans="1:20">
      <c r="A303" s="9">
        <v>101453</v>
      </c>
      <c r="B303" s="10" t="s">
        <v>569</v>
      </c>
      <c r="C303" s="10" t="s">
        <v>43</v>
      </c>
      <c r="D303" s="10">
        <v>12372</v>
      </c>
      <c r="E303" s="10" t="s">
        <v>42</v>
      </c>
      <c r="F303" s="10" t="s">
        <v>332</v>
      </c>
      <c r="G303" s="9">
        <v>0.3</v>
      </c>
      <c r="H303" s="10">
        <v>227664</v>
      </c>
      <c r="I303" s="13">
        <v>0.822833728652752</v>
      </c>
      <c r="J303" s="9">
        <v>21343.5</v>
      </c>
      <c r="K303" s="9">
        <v>173453.35</v>
      </c>
      <c r="L303" s="10">
        <v>57077.99</v>
      </c>
      <c r="M303" s="14">
        <f t="shared" si="4"/>
        <v>0.329068248033261</v>
      </c>
      <c r="N303" s="9">
        <v>17760.06</v>
      </c>
      <c r="O303" s="9">
        <v>5321.58</v>
      </c>
      <c r="P303" s="9">
        <v>29.96</v>
      </c>
      <c r="Q303" s="16">
        <v>83.21</v>
      </c>
      <c r="R303" s="10">
        <v>6364.82</v>
      </c>
      <c r="S303" s="10">
        <v>1855.4</v>
      </c>
      <c r="T303" s="10">
        <v>83.87</v>
      </c>
    </row>
    <row r="304" s="1" customFormat="1" ht="13.5" spans="1:20">
      <c r="A304" s="9">
        <v>726</v>
      </c>
      <c r="B304" s="10" t="s">
        <v>378</v>
      </c>
      <c r="C304" s="10" t="s">
        <v>600</v>
      </c>
      <c r="D304" s="10">
        <v>12509</v>
      </c>
      <c r="E304" s="10" t="s">
        <v>593</v>
      </c>
      <c r="F304" s="10" t="s">
        <v>332</v>
      </c>
      <c r="G304" s="9">
        <v>0.2</v>
      </c>
      <c r="H304" s="10">
        <v>260400</v>
      </c>
      <c r="I304" s="13">
        <v>0.928787379032258</v>
      </c>
      <c r="J304" s="9">
        <v>14105</v>
      </c>
      <c r="K304" s="9">
        <v>230339.27</v>
      </c>
      <c r="L304" s="10">
        <v>62492</v>
      </c>
      <c r="M304" s="14">
        <f t="shared" si="4"/>
        <v>0.271304150612269</v>
      </c>
      <c r="N304" s="9">
        <v>11722.61</v>
      </c>
      <c r="O304" s="9">
        <v>2769.39</v>
      </c>
      <c r="P304" s="9">
        <v>23.62</v>
      </c>
      <c r="Q304" s="16">
        <v>83.11</v>
      </c>
      <c r="R304" s="10">
        <v>6332.82</v>
      </c>
      <c r="S304" s="10">
        <v>1952.53</v>
      </c>
      <c r="T304" s="10">
        <v>72.96</v>
      </c>
    </row>
    <row r="305" s="1" customFormat="1" ht="13.5" spans="1:20">
      <c r="A305" s="9">
        <v>726</v>
      </c>
      <c r="B305" s="10" t="s">
        <v>378</v>
      </c>
      <c r="C305" s="10" t="s">
        <v>600</v>
      </c>
      <c r="D305" s="10">
        <v>11512</v>
      </c>
      <c r="E305" s="10" t="s">
        <v>651</v>
      </c>
      <c r="F305" s="10" t="s">
        <v>381</v>
      </c>
      <c r="G305" s="9">
        <v>0.8</v>
      </c>
      <c r="H305" s="10">
        <v>260400</v>
      </c>
      <c r="I305" s="13">
        <v>0.928787379032258</v>
      </c>
      <c r="J305" s="9">
        <v>56296</v>
      </c>
      <c r="K305" s="9">
        <v>230339.27</v>
      </c>
      <c r="L305" s="10">
        <v>62492</v>
      </c>
      <c r="M305" s="14">
        <f t="shared" si="4"/>
        <v>0.271304150612269</v>
      </c>
      <c r="N305" s="9">
        <v>46716.79</v>
      </c>
      <c r="O305" s="9">
        <v>12893.47</v>
      </c>
      <c r="P305" s="9">
        <v>27.6</v>
      </c>
      <c r="Q305" s="16">
        <v>82.98</v>
      </c>
      <c r="R305" s="10">
        <v>6332.82</v>
      </c>
      <c r="S305" s="10">
        <v>1952.53</v>
      </c>
      <c r="T305" s="10">
        <v>72.96</v>
      </c>
    </row>
    <row r="306" s="1" customFormat="1" ht="13.5" spans="1:20">
      <c r="A306" s="9">
        <v>56</v>
      </c>
      <c r="B306" s="10" t="s">
        <v>396</v>
      </c>
      <c r="C306" s="10" t="s">
        <v>130</v>
      </c>
      <c r="D306" s="10">
        <v>7948</v>
      </c>
      <c r="E306" s="10" t="s">
        <v>304</v>
      </c>
      <c r="F306" s="10" t="s">
        <v>381</v>
      </c>
      <c r="G306" s="9">
        <v>1</v>
      </c>
      <c r="H306" s="10">
        <v>119102</v>
      </c>
      <c r="I306" s="13">
        <v>0.966973908918406</v>
      </c>
      <c r="J306" s="9">
        <v>42536</v>
      </c>
      <c r="K306" s="9">
        <v>101919.05</v>
      </c>
      <c r="L306" s="10">
        <v>29653.2</v>
      </c>
      <c r="M306" s="14">
        <f t="shared" si="4"/>
        <v>0.290948551816368</v>
      </c>
      <c r="N306" s="9">
        <v>35209.25</v>
      </c>
      <c r="O306" s="9">
        <v>9548.93</v>
      </c>
      <c r="P306" s="9">
        <v>27.12</v>
      </c>
      <c r="Q306" s="16">
        <v>82.78</v>
      </c>
      <c r="R306" s="10">
        <v>3238.3</v>
      </c>
      <c r="S306" s="10">
        <v>1122.67</v>
      </c>
      <c r="T306" s="10">
        <v>81.57</v>
      </c>
    </row>
    <row r="307" s="1" customFormat="1" ht="13.5" spans="1:20">
      <c r="A307" s="9">
        <v>712</v>
      </c>
      <c r="B307" s="10" t="s">
        <v>378</v>
      </c>
      <c r="C307" s="10" t="s">
        <v>83</v>
      </c>
      <c r="D307" s="10">
        <v>12189</v>
      </c>
      <c r="E307" s="10" t="s">
        <v>270</v>
      </c>
      <c r="F307" s="10" t="s">
        <v>435</v>
      </c>
      <c r="G307" s="9">
        <v>0.6</v>
      </c>
      <c r="H307" s="10">
        <v>406875</v>
      </c>
      <c r="I307" s="13">
        <v>0.953243122580645</v>
      </c>
      <c r="J307" s="9">
        <v>54252</v>
      </c>
      <c r="K307" s="9">
        <v>369381.71</v>
      </c>
      <c r="L307" s="10">
        <v>115032.69</v>
      </c>
      <c r="M307" s="14">
        <f t="shared" si="4"/>
        <v>0.31141956108222</v>
      </c>
      <c r="N307" s="9">
        <v>44889.88</v>
      </c>
      <c r="O307" s="9">
        <v>14313.91</v>
      </c>
      <c r="P307" s="9">
        <v>31.89</v>
      </c>
      <c r="Q307" s="16">
        <v>82.74</v>
      </c>
      <c r="R307" s="10">
        <v>11014.83</v>
      </c>
      <c r="S307" s="10">
        <v>3643.31</v>
      </c>
      <c r="T307" s="10">
        <v>81.22</v>
      </c>
    </row>
    <row r="308" s="1" customFormat="1" ht="13.5" spans="1:20">
      <c r="A308" s="9">
        <v>747</v>
      </c>
      <c r="B308" s="10" t="s">
        <v>389</v>
      </c>
      <c r="C308" s="10" t="s">
        <v>124</v>
      </c>
      <c r="D308" s="10">
        <v>11964</v>
      </c>
      <c r="E308" s="10" t="s">
        <v>524</v>
      </c>
      <c r="F308" s="10" t="s">
        <v>381</v>
      </c>
      <c r="G308" s="9">
        <v>1</v>
      </c>
      <c r="H308" s="10">
        <v>262725</v>
      </c>
      <c r="I308" s="13">
        <v>1.13776855913979</v>
      </c>
      <c r="J308" s="9">
        <v>61099</v>
      </c>
      <c r="K308" s="9">
        <v>264531.19</v>
      </c>
      <c r="L308" s="10">
        <v>54958.61</v>
      </c>
      <c r="M308" s="14">
        <f t="shared" si="4"/>
        <v>0.207758525563658</v>
      </c>
      <c r="N308" s="9">
        <v>50471.86</v>
      </c>
      <c r="O308" s="9">
        <v>10666.29</v>
      </c>
      <c r="P308" s="9">
        <v>21.13</v>
      </c>
      <c r="Q308" s="16">
        <v>82.61</v>
      </c>
      <c r="R308" s="10">
        <v>6501.1</v>
      </c>
      <c r="S308" s="10">
        <v>1539.35</v>
      </c>
      <c r="T308" s="10">
        <v>74.23</v>
      </c>
    </row>
    <row r="309" s="1" customFormat="1" ht="13.5" spans="1:20">
      <c r="A309" s="9">
        <v>744</v>
      </c>
      <c r="B309" s="10" t="s">
        <v>378</v>
      </c>
      <c r="C309" s="10" t="s">
        <v>319</v>
      </c>
      <c r="D309" s="10">
        <v>11620</v>
      </c>
      <c r="E309" s="10" t="s">
        <v>525</v>
      </c>
      <c r="F309" s="10" t="s">
        <v>381</v>
      </c>
      <c r="G309" s="9">
        <v>0.8</v>
      </c>
      <c r="H309" s="10">
        <v>294624</v>
      </c>
      <c r="I309" s="13">
        <v>1.002157771261</v>
      </c>
      <c r="J309" s="9">
        <v>62026</v>
      </c>
      <c r="K309" s="9">
        <v>273388.64</v>
      </c>
      <c r="L309" s="10">
        <v>63901.23</v>
      </c>
      <c r="M309" s="14">
        <f t="shared" si="4"/>
        <v>0.233737692978026</v>
      </c>
      <c r="N309" s="9">
        <v>51213.64</v>
      </c>
      <c r="O309" s="9">
        <v>11670.43</v>
      </c>
      <c r="P309" s="9">
        <v>22.79</v>
      </c>
      <c r="Q309" s="16">
        <v>82.57</v>
      </c>
      <c r="R309" s="10">
        <v>14502.44</v>
      </c>
      <c r="S309" s="10">
        <v>3593.68</v>
      </c>
      <c r="T309" s="10">
        <v>147.67</v>
      </c>
    </row>
    <row r="310" s="1" customFormat="1" ht="13.5" spans="1:20">
      <c r="A310" s="9">
        <v>513</v>
      </c>
      <c r="B310" s="10" t="s">
        <v>378</v>
      </c>
      <c r="C310" s="10" t="s">
        <v>281</v>
      </c>
      <c r="D310" s="10">
        <v>12054</v>
      </c>
      <c r="E310" s="10" t="s">
        <v>280</v>
      </c>
      <c r="F310" s="10" t="s">
        <v>652</v>
      </c>
      <c r="G310" s="9">
        <v>0.6</v>
      </c>
      <c r="H310" s="10">
        <v>260400</v>
      </c>
      <c r="I310" s="13">
        <v>0.966727822580645</v>
      </c>
      <c r="J310" s="9">
        <v>60092</v>
      </c>
      <c r="K310" s="9">
        <v>239748.5</v>
      </c>
      <c r="L310" s="10">
        <v>74325.43</v>
      </c>
      <c r="M310" s="14">
        <f t="shared" si="4"/>
        <v>0.310014160672538</v>
      </c>
      <c r="N310" s="9">
        <v>49512.73</v>
      </c>
      <c r="O310" s="9">
        <v>15083.25</v>
      </c>
      <c r="P310" s="9">
        <v>30.46</v>
      </c>
      <c r="Q310" s="16">
        <v>82.39</v>
      </c>
      <c r="R310" s="10">
        <v>8079.86</v>
      </c>
      <c r="S310" s="10">
        <v>1952.77</v>
      </c>
      <c r="T310" s="10">
        <v>93.09</v>
      </c>
    </row>
    <row r="311" s="1" customFormat="1" ht="13.5" spans="1:20">
      <c r="A311" s="9">
        <v>726</v>
      </c>
      <c r="B311" s="10" t="s">
        <v>378</v>
      </c>
      <c r="C311" s="10" t="s">
        <v>600</v>
      </c>
      <c r="D311" s="10">
        <v>10177</v>
      </c>
      <c r="E311" s="10" t="s">
        <v>653</v>
      </c>
      <c r="F311" s="10" t="s">
        <v>381</v>
      </c>
      <c r="G311" s="9">
        <v>1</v>
      </c>
      <c r="H311" s="10">
        <v>260400</v>
      </c>
      <c r="I311" s="13">
        <v>0.928787379032258</v>
      </c>
      <c r="J311" s="9">
        <v>70370</v>
      </c>
      <c r="K311" s="9">
        <v>230339.27</v>
      </c>
      <c r="L311" s="10">
        <v>62492</v>
      </c>
      <c r="M311" s="14">
        <f t="shared" si="4"/>
        <v>0.271304150612269</v>
      </c>
      <c r="N311" s="9">
        <v>57839.49</v>
      </c>
      <c r="O311" s="9">
        <v>16251.4</v>
      </c>
      <c r="P311" s="9">
        <v>28.1</v>
      </c>
      <c r="Q311" s="16">
        <v>82.19</v>
      </c>
      <c r="R311" s="10">
        <v>6332.82</v>
      </c>
      <c r="S311" s="10">
        <v>1952.53</v>
      </c>
      <c r="T311" s="10">
        <v>72.96</v>
      </c>
    </row>
    <row r="312" s="1" customFormat="1" ht="13.5" spans="1:20">
      <c r="A312" s="9">
        <v>750</v>
      </c>
      <c r="B312" s="10" t="s">
        <v>452</v>
      </c>
      <c r="C312" s="10" t="s">
        <v>39</v>
      </c>
      <c r="D312" s="10">
        <v>12474</v>
      </c>
      <c r="E312" s="10" t="s">
        <v>526</v>
      </c>
      <c r="F312" s="10" t="s">
        <v>332</v>
      </c>
      <c r="G312" s="9">
        <v>0.2</v>
      </c>
      <c r="H312" s="10">
        <v>716100</v>
      </c>
      <c r="I312" s="13">
        <v>1.01745781524927</v>
      </c>
      <c r="J312" s="9">
        <v>31135</v>
      </c>
      <c r="K312" s="9">
        <v>693906.23</v>
      </c>
      <c r="L312" s="10">
        <v>211747.63</v>
      </c>
      <c r="M312" s="14">
        <f t="shared" si="4"/>
        <v>0.305153089632874</v>
      </c>
      <c r="N312" s="9">
        <v>25577.7</v>
      </c>
      <c r="O312" s="9">
        <v>6906.48</v>
      </c>
      <c r="P312" s="9">
        <v>27</v>
      </c>
      <c r="Q312" s="16">
        <v>82.15</v>
      </c>
      <c r="R312" s="10">
        <v>22739.55</v>
      </c>
      <c r="S312" s="10">
        <v>7129.45</v>
      </c>
      <c r="T312" s="10">
        <v>95.26</v>
      </c>
    </row>
    <row r="313" s="1" customFormat="1" ht="13.5" spans="1:20">
      <c r="A313" s="9">
        <v>724</v>
      </c>
      <c r="B313" s="10" t="s">
        <v>378</v>
      </c>
      <c r="C313" s="10" t="s">
        <v>205</v>
      </c>
      <c r="D313" s="10">
        <v>10930</v>
      </c>
      <c r="E313" s="10" t="s">
        <v>527</v>
      </c>
      <c r="F313" s="10" t="s">
        <v>395</v>
      </c>
      <c r="G313" s="9">
        <v>0.9</v>
      </c>
      <c r="H313" s="10">
        <v>266910</v>
      </c>
      <c r="I313" s="13">
        <v>1.0111128245476</v>
      </c>
      <c r="J313" s="9">
        <v>72792</v>
      </c>
      <c r="K313" s="9">
        <v>257024.88</v>
      </c>
      <c r="L313" s="10">
        <v>74057.91</v>
      </c>
      <c r="M313" s="14">
        <f t="shared" si="4"/>
        <v>0.288135179753804</v>
      </c>
      <c r="N313" s="9">
        <v>59692.9</v>
      </c>
      <c r="O313" s="9">
        <v>17295.46</v>
      </c>
      <c r="P313" s="9">
        <v>28.97</v>
      </c>
      <c r="Q313" s="16">
        <v>82</v>
      </c>
      <c r="R313" s="10">
        <v>9408.82</v>
      </c>
      <c r="S313" s="10">
        <v>2270.23</v>
      </c>
      <c r="T313" s="10">
        <v>105.75</v>
      </c>
    </row>
    <row r="314" s="1" customFormat="1" ht="13.5" spans="1:20">
      <c r="A314" s="9">
        <v>713</v>
      </c>
      <c r="B314" s="10" t="s">
        <v>439</v>
      </c>
      <c r="C314" s="10" t="s">
        <v>654</v>
      </c>
      <c r="D314" s="10">
        <v>6492</v>
      </c>
      <c r="E314" s="10" t="s">
        <v>655</v>
      </c>
      <c r="F314" s="10" t="s">
        <v>395</v>
      </c>
      <c r="G314" s="9">
        <v>1.1</v>
      </c>
      <c r="H314" s="10">
        <v>98084</v>
      </c>
      <c r="I314" s="13">
        <v>0.855259907834101</v>
      </c>
      <c r="J314" s="9">
        <v>49042</v>
      </c>
      <c r="K314" s="9">
        <v>74236.56</v>
      </c>
      <c r="L314" s="10">
        <v>23491.75</v>
      </c>
      <c r="M314" s="14">
        <f t="shared" si="4"/>
        <v>0.316444485035406</v>
      </c>
      <c r="N314" s="9">
        <v>40184.86</v>
      </c>
      <c r="O314" s="9">
        <v>12353.87</v>
      </c>
      <c r="P314" s="9">
        <v>30.74</v>
      </c>
      <c r="Q314" s="16">
        <v>81.94</v>
      </c>
      <c r="R314" s="10">
        <v>2355.95</v>
      </c>
      <c r="S314" s="10">
        <v>644.77</v>
      </c>
      <c r="T314" s="10">
        <v>72.06</v>
      </c>
    </row>
    <row r="315" s="1" customFormat="1" ht="13.5" spans="1:20">
      <c r="A315" s="9">
        <v>104429</v>
      </c>
      <c r="B315" s="10" t="s">
        <v>378</v>
      </c>
      <c r="C315" s="10" t="s">
        <v>239</v>
      </c>
      <c r="D315" s="10">
        <v>6989</v>
      </c>
      <c r="E315" s="10" t="s">
        <v>656</v>
      </c>
      <c r="F315" s="10" t="s">
        <v>545</v>
      </c>
      <c r="G315" s="9">
        <v>0.9</v>
      </c>
      <c r="H315" s="10">
        <v>115599</v>
      </c>
      <c r="I315" s="13">
        <v>0.905173607038123</v>
      </c>
      <c r="J315" s="9">
        <v>19266.5</v>
      </c>
      <c r="K315" s="9">
        <v>92599.26</v>
      </c>
      <c r="L315" s="10">
        <v>18974.15</v>
      </c>
      <c r="M315" s="14">
        <f t="shared" si="4"/>
        <v>0.204906065124063</v>
      </c>
      <c r="N315" s="9">
        <v>15764.34</v>
      </c>
      <c r="O315" s="9">
        <v>3551.91</v>
      </c>
      <c r="P315" s="9">
        <v>22.53</v>
      </c>
      <c r="Q315" s="16">
        <v>81.82</v>
      </c>
      <c r="R315" s="10">
        <v>3130.57</v>
      </c>
      <c r="S315" s="10">
        <v>792.99</v>
      </c>
      <c r="T315" s="10">
        <v>81.24</v>
      </c>
    </row>
    <row r="316" s="1" customFormat="1" ht="13.5" spans="1:20">
      <c r="A316" s="9">
        <v>571</v>
      </c>
      <c r="B316" s="10" t="s">
        <v>378</v>
      </c>
      <c r="C316" s="10" t="s">
        <v>637</v>
      </c>
      <c r="D316" s="10">
        <v>12216</v>
      </c>
      <c r="E316" s="10" t="s">
        <v>657</v>
      </c>
      <c r="F316" s="10" t="s">
        <v>448</v>
      </c>
      <c r="G316" s="9">
        <v>0.5</v>
      </c>
      <c r="H316" s="10">
        <v>520800</v>
      </c>
      <c r="I316" s="13">
        <v>0.879271048387097</v>
      </c>
      <c r="J316" s="9">
        <v>68527</v>
      </c>
      <c r="K316" s="9">
        <v>436118.44</v>
      </c>
      <c r="L316" s="10">
        <v>121177.63</v>
      </c>
      <c r="M316" s="14">
        <f t="shared" si="4"/>
        <v>0.277854864380419</v>
      </c>
      <c r="N316" s="9">
        <v>56048.23</v>
      </c>
      <c r="O316" s="9">
        <v>16241.89</v>
      </c>
      <c r="P316" s="9">
        <v>28.98</v>
      </c>
      <c r="Q316" s="16">
        <v>81.79</v>
      </c>
      <c r="R316" s="10">
        <v>14585.7</v>
      </c>
      <c r="S316" s="10">
        <v>3456.52</v>
      </c>
      <c r="T316" s="10">
        <v>84.02</v>
      </c>
    </row>
    <row r="317" s="1" customFormat="1" ht="13.5" spans="1:20">
      <c r="A317" s="9">
        <v>745</v>
      </c>
      <c r="B317" s="10" t="s">
        <v>378</v>
      </c>
      <c r="C317" s="10" t="s">
        <v>258</v>
      </c>
      <c r="D317" s="10">
        <v>12460</v>
      </c>
      <c r="E317" s="10" t="s">
        <v>658</v>
      </c>
      <c r="F317" s="10" t="s">
        <v>332</v>
      </c>
      <c r="G317" s="9">
        <v>0.3</v>
      </c>
      <c r="H317" s="10">
        <v>153450</v>
      </c>
      <c r="I317" s="13">
        <v>0.764990752688172</v>
      </c>
      <c r="J317" s="9">
        <v>20088</v>
      </c>
      <c r="K317" s="9">
        <v>106716.21</v>
      </c>
      <c r="L317" s="10">
        <v>31860.07</v>
      </c>
      <c r="M317" s="14">
        <f t="shared" si="4"/>
        <v>0.298549489341872</v>
      </c>
      <c r="N317" s="9">
        <v>16407.23</v>
      </c>
      <c r="O317" s="9">
        <v>4997.88</v>
      </c>
      <c r="P317" s="9">
        <v>30.46</v>
      </c>
      <c r="Q317" s="16">
        <v>81.68</v>
      </c>
      <c r="R317" s="10">
        <v>2785.62</v>
      </c>
      <c r="S317" s="10">
        <v>842.99</v>
      </c>
      <c r="T317" s="10">
        <v>54.46</v>
      </c>
    </row>
    <row r="318" s="1" customFormat="1" ht="13.5" spans="1:20">
      <c r="A318" s="9">
        <v>337</v>
      </c>
      <c r="B318" s="10" t="s">
        <v>378</v>
      </c>
      <c r="C318" s="10" t="s">
        <v>21</v>
      </c>
      <c r="D318" s="10">
        <v>4061</v>
      </c>
      <c r="E318" s="10" t="s">
        <v>528</v>
      </c>
      <c r="F318" s="10" t="s">
        <v>486</v>
      </c>
      <c r="G318" s="9">
        <v>1.2</v>
      </c>
      <c r="H318" s="10">
        <v>813750</v>
      </c>
      <c r="I318" s="13">
        <v>1.10311140645161</v>
      </c>
      <c r="J318" s="9">
        <v>119085</v>
      </c>
      <c r="K318" s="9">
        <v>854911.34</v>
      </c>
      <c r="L318" s="10">
        <v>213182.7</v>
      </c>
      <c r="M318" s="14">
        <f t="shared" si="4"/>
        <v>0.249362349082889</v>
      </c>
      <c r="N318" s="9">
        <v>96957.83</v>
      </c>
      <c r="O318" s="9">
        <v>25170.95</v>
      </c>
      <c r="P318" s="9">
        <v>25.96</v>
      </c>
      <c r="Q318" s="16">
        <v>81.42</v>
      </c>
      <c r="R318" s="10">
        <v>18796.07</v>
      </c>
      <c r="S318" s="10">
        <v>4746.22</v>
      </c>
      <c r="T318" s="10">
        <v>69.29</v>
      </c>
    </row>
    <row r="319" s="1" customFormat="1" ht="13.5" spans="1:20">
      <c r="A319" s="9">
        <v>308</v>
      </c>
      <c r="B319" s="10" t="s">
        <v>378</v>
      </c>
      <c r="C319" s="10" t="s">
        <v>54</v>
      </c>
      <c r="D319" s="10">
        <v>9200</v>
      </c>
      <c r="E319" s="10" t="s">
        <v>529</v>
      </c>
      <c r="F319" s="10" t="s">
        <v>446</v>
      </c>
      <c r="G319" s="9">
        <v>1</v>
      </c>
      <c r="H319" s="10">
        <v>251100</v>
      </c>
      <c r="I319" s="13">
        <v>1.05719234408602</v>
      </c>
      <c r="J319" s="9">
        <v>73061</v>
      </c>
      <c r="K319" s="9">
        <v>245797.22</v>
      </c>
      <c r="L319" s="10">
        <v>75688.22</v>
      </c>
      <c r="M319" s="14">
        <f t="shared" si="4"/>
        <v>0.307929520114182</v>
      </c>
      <c r="N319" s="9">
        <v>59438.57</v>
      </c>
      <c r="O319" s="9">
        <v>18688.62</v>
      </c>
      <c r="P319" s="9">
        <v>31.44</v>
      </c>
      <c r="Q319" s="16">
        <v>81.35</v>
      </c>
      <c r="R319" s="10">
        <v>6276.12</v>
      </c>
      <c r="S319" s="10">
        <v>1942.04</v>
      </c>
      <c r="T319" s="10">
        <v>74.98</v>
      </c>
    </row>
    <row r="320" s="1" customFormat="1" ht="13.5" spans="1:20">
      <c r="A320" s="9">
        <v>747</v>
      </c>
      <c r="B320" s="10" t="s">
        <v>389</v>
      </c>
      <c r="C320" s="10" t="s">
        <v>124</v>
      </c>
      <c r="D320" s="10">
        <v>11023</v>
      </c>
      <c r="E320" s="10" t="s">
        <v>156</v>
      </c>
      <c r="F320" s="10" t="s">
        <v>446</v>
      </c>
      <c r="G320" s="9">
        <v>1</v>
      </c>
      <c r="H320" s="10">
        <v>262725</v>
      </c>
      <c r="I320" s="13">
        <v>1.13776855913979</v>
      </c>
      <c r="J320" s="9">
        <v>61099</v>
      </c>
      <c r="K320" s="9">
        <v>264531.19</v>
      </c>
      <c r="L320" s="10">
        <v>54958.61</v>
      </c>
      <c r="M320" s="14">
        <f t="shared" si="4"/>
        <v>0.207758525563658</v>
      </c>
      <c r="N320" s="9">
        <v>49700.86</v>
      </c>
      <c r="O320" s="9">
        <v>10411.34</v>
      </c>
      <c r="P320" s="9">
        <v>20.95</v>
      </c>
      <c r="Q320" s="16">
        <v>81.34</v>
      </c>
      <c r="R320" s="10">
        <v>6501.1</v>
      </c>
      <c r="S320" s="10">
        <v>1539.35</v>
      </c>
      <c r="T320" s="10">
        <v>74.23</v>
      </c>
    </row>
    <row r="321" s="1" customFormat="1" ht="13.5" spans="1:20">
      <c r="A321" s="9">
        <v>581</v>
      </c>
      <c r="B321" s="10" t="s">
        <v>378</v>
      </c>
      <c r="C321" s="10" t="s">
        <v>584</v>
      </c>
      <c r="D321" s="10">
        <v>11765</v>
      </c>
      <c r="E321" s="10" t="s">
        <v>659</v>
      </c>
      <c r="F321" s="10" t="s">
        <v>381</v>
      </c>
      <c r="G321" s="9">
        <v>0.9</v>
      </c>
      <c r="H321" s="10">
        <v>325500</v>
      </c>
      <c r="I321" s="13">
        <v>0.928093903225806</v>
      </c>
      <c r="J321" s="9">
        <v>68128.7</v>
      </c>
      <c r="K321" s="9">
        <v>287709.11</v>
      </c>
      <c r="L321" s="10">
        <v>89854.25</v>
      </c>
      <c r="M321" s="14">
        <f t="shared" si="4"/>
        <v>0.312309366915771</v>
      </c>
      <c r="N321" s="9">
        <v>55249.56</v>
      </c>
      <c r="O321" s="9">
        <v>16659.87</v>
      </c>
      <c r="P321" s="9">
        <v>30.15</v>
      </c>
      <c r="Q321" s="16">
        <v>81.1</v>
      </c>
      <c r="R321" s="10">
        <v>9221.38</v>
      </c>
      <c r="S321" s="10">
        <v>2938.82</v>
      </c>
      <c r="T321" s="10">
        <v>84.99</v>
      </c>
    </row>
    <row r="322" s="1" customFormat="1" ht="13.5" spans="1:20">
      <c r="A322" s="9">
        <v>539</v>
      </c>
      <c r="B322" s="10" t="s">
        <v>427</v>
      </c>
      <c r="C322" s="10" t="s">
        <v>98</v>
      </c>
      <c r="D322" s="10">
        <v>9320</v>
      </c>
      <c r="E322" s="10" t="s">
        <v>660</v>
      </c>
      <c r="F322" s="10" t="s">
        <v>486</v>
      </c>
      <c r="G322" s="9">
        <v>1.2</v>
      </c>
      <c r="H322" s="10">
        <v>143220</v>
      </c>
      <c r="I322" s="13">
        <v>0.988688940092166</v>
      </c>
      <c r="J322" s="9">
        <v>81840</v>
      </c>
      <c r="K322" s="9">
        <v>128727.3</v>
      </c>
      <c r="L322" s="10">
        <v>34407</v>
      </c>
      <c r="M322" s="14">
        <f t="shared" ref="M322:M385" si="5">L322/K322</f>
        <v>0.267285960320771</v>
      </c>
      <c r="N322" s="9">
        <v>66333.63</v>
      </c>
      <c r="O322" s="9">
        <v>16864.16</v>
      </c>
      <c r="P322" s="9">
        <v>25.42</v>
      </c>
      <c r="Q322" s="16">
        <v>81.05</v>
      </c>
      <c r="R322" s="10">
        <v>5328.3</v>
      </c>
      <c r="S322" s="10">
        <v>1252.52</v>
      </c>
      <c r="T322" s="10">
        <v>111.61</v>
      </c>
    </row>
    <row r="323" s="1" customFormat="1" ht="13.5" spans="1:20">
      <c r="A323" s="9">
        <v>351</v>
      </c>
      <c r="B323" s="10" t="s">
        <v>439</v>
      </c>
      <c r="C323" s="10" t="s">
        <v>66</v>
      </c>
      <c r="D323" s="10">
        <v>8594</v>
      </c>
      <c r="E323" s="10" t="s">
        <v>661</v>
      </c>
      <c r="F323" s="10" t="s">
        <v>395</v>
      </c>
      <c r="G323" s="9">
        <v>1</v>
      </c>
      <c r="H323" s="10">
        <v>184140</v>
      </c>
      <c r="I323" s="13">
        <v>0.902883343108504</v>
      </c>
      <c r="J323" s="9">
        <v>42315</v>
      </c>
      <c r="K323" s="9">
        <v>153941.61</v>
      </c>
      <c r="L323" s="10">
        <v>49015.25</v>
      </c>
      <c r="M323" s="14">
        <f t="shared" si="5"/>
        <v>0.318401567971129</v>
      </c>
      <c r="N323" s="9">
        <v>34217.35</v>
      </c>
      <c r="O323" s="9">
        <v>12738.54</v>
      </c>
      <c r="P323" s="9">
        <v>37.23</v>
      </c>
      <c r="Q323" s="16">
        <v>80.86</v>
      </c>
      <c r="R323" s="10">
        <v>5198.44</v>
      </c>
      <c r="S323" s="10">
        <v>2012.97</v>
      </c>
      <c r="T323" s="10">
        <v>84.69</v>
      </c>
    </row>
    <row r="324" s="1" customFormat="1" ht="13.5" spans="1:20">
      <c r="A324" s="9">
        <v>341</v>
      </c>
      <c r="B324" s="10" t="s">
        <v>423</v>
      </c>
      <c r="C324" s="10" t="s">
        <v>126</v>
      </c>
      <c r="D324" s="10">
        <v>998927</v>
      </c>
      <c r="E324" s="10" t="s">
        <v>530</v>
      </c>
      <c r="F324" s="10" t="s">
        <v>473</v>
      </c>
      <c r="G324" s="9">
        <v>1.2</v>
      </c>
      <c r="H324" s="10">
        <v>618450</v>
      </c>
      <c r="I324" s="13">
        <v>1.0263056196944</v>
      </c>
      <c r="J324" s="9">
        <v>97077</v>
      </c>
      <c r="K324" s="9">
        <v>604494.01</v>
      </c>
      <c r="L324" s="10">
        <v>162714.57</v>
      </c>
      <c r="M324" s="14">
        <f t="shared" si="5"/>
        <v>0.269174826066515</v>
      </c>
      <c r="N324" s="9">
        <v>78438.09</v>
      </c>
      <c r="O324" s="9">
        <v>21518.08</v>
      </c>
      <c r="P324" s="9">
        <v>27.43</v>
      </c>
      <c r="Q324" s="16">
        <v>80.8</v>
      </c>
      <c r="R324" s="10">
        <v>23917.44</v>
      </c>
      <c r="S324" s="10">
        <v>6568.71</v>
      </c>
      <c r="T324" s="10">
        <v>116.02</v>
      </c>
    </row>
    <row r="325" s="1" customFormat="1" ht="13.5" spans="1:20">
      <c r="A325" s="9">
        <v>723</v>
      </c>
      <c r="B325" s="10" t="s">
        <v>378</v>
      </c>
      <c r="C325" s="10" t="s">
        <v>169</v>
      </c>
      <c r="D325" s="10">
        <v>11397</v>
      </c>
      <c r="E325" s="10" t="s">
        <v>662</v>
      </c>
      <c r="F325" s="10" t="s">
        <v>381</v>
      </c>
      <c r="G325" s="9">
        <v>0.6</v>
      </c>
      <c r="H325" s="10">
        <v>122760</v>
      </c>
      <c r="I325" s="13">
        <v>0.986818548387097</v>
      </c>
      <c r="J325" s="9">
        <v>44330</v>
      </c>
      <c r="K325" s="9">
        <v>110128.95</v>
      </c>
      <c r="L325" s="10">
        <v>29312.75</v>
      </c>
      <c r="M325" s="14">
        <f t="shared" si="5"/>
        <v>0.26616752452466</v>
      </c>
      <c r="N325" s="9">
        <v>35801.71</v>
      </c>
      <c r="O325" s="9">
        <v>9069.58</v>
      </c>
      <c r="P325" s="9">
        <v>25.33</v>
      </c>
      <c r="Q325" s="16">
        <v>80.76</v>
      </c>
      <c r="R325" s="10">
        <v>3183.96</v>
      </c>
      <c r="S325" s="10">
        <v>924.16</v>
      </c>
      <c r="T325" s="10">
        <v>77.81</v>
      </c>
    </row>
    <row r="326" s="1" customFormat="1" ht="13.5" spans="1:20">
      <c r="A326" s="9">
        <v>399</v>
      </c>
      <c r="B326" s="10" t="s">
        <v>378</v>
      </c>
      <c r="C326" s="10" t="s">
        <v>141</v>
      </c>
      <c r="D326" s="10">
        <v>6220</v>
      </c>
      <c r="E326" s="10" t="s">
        <v>229</v>
      </c>
      <c r="F326" s="10" t="s">
        <v>395</v>
      </c>
      <c r="G326" s="9">
        <v>0.9</v>
      </c>
      <c r="H326" s="10">
        <v>251100</v>
      </c>
      <c r="I326" s="13">
        <v>0.864604344086021</v>
      </c>
      <c r="J326" s="9">
        <v>86919</v>
      </c>
      <c r="K326" s="9">
        <v>201020.51</v>
      </c>
      <c r="L326" s="10">
        <v>63649.14</v>
      </c>
      <c r="M326" s="14">
        <f t="shared" si="5"/>
        <v>0.316630079189432</v>
      </c>
      <c r="N326" s="9">
        <v>70089.88</v>
      </c>
      <c r="O326" s="9">
        <v>22043.96</v>
      </c>
      <c r="P326" s="9">
        <v>31.45</v>
      </c>
      <c r="Q326" s="16">
        <v>80.64</v>
      </c>
      <c r="R326" s="10">
        <v>5596.62</v>
      </c>
      <c r="S326" s="10">
        <v>1308.35</v>
      </c>
      <c r="T326" s="10">
        <v>66.87</v>
      </c>
    </row>
    <row r="327" s="1" customFormat="1" ht="13.5" spans="1:20">
      <c r="A327" s="9">
        <v>367</v>
      </c>
      <c r="B327" s="10" t="s">
        <v>396</v>
      </c>
      <c r="C327" s="10" t="s">
        <v>185</v>
      </c>
      <c r="D327" s="10">
        <v>12277</v>
      </c>
      <c r="E327" s="10" t="s">
        <v>663</v>
      </c>
      <c r="F327" s="10" t="s">
        <v>467</v>
      </c>
      <c r="G327" s="9">
        <v>0.6</v>
      </c>
      <c r="H327" s="10">
        <v>197780</v>
      </c>
      <c r="I327" s="13">
        <v>0.875618409343715</v>
      </c>
      <c r="J327" s="9">
        <v>38280</v>
      </c>
      <c r="K327" s="9">
        <v>157436.19</v>
      </c>
      <c r="L327" s="10">
        <v>39249.84</v>
      </c>
      <c r="M327" s="14">
        <f t="shared" si="5"/>
        <v>0.249306338015421</v>
      </c>
      <c r="N327" s="9">
        <v>30595.64</v>
      </c>
      <c r="O327" s="9">
        <v>6091.63</v>
      </c>
      <c r="P327" s="9">
        <v>19.91</v>
      </c>
      <c r="Q327" s="16">
        <v>79.93</v>
      </c>
      <c r="R327" s="10">
        <v>5987.25</v>
      </c>
      <c r="S327" s="10">
        <v>1520.48</v>
      </c>
      <c r="T327" s="10">
        <v>90.82</v>
      </c>
    </row>
    <row r="328" s="1" customFormat="1" ht="13.5" spans="1:20">
      <c r="A328" s="9">
        <v>379</v>
      </c>
      <c r="B328" s="10" t="s">
        <v>378</v>
      </c>
      <c r="C328" s="10" t="s">
        <v>167</v>
      </c>
      <c r="D328" s="10">
        <v>5344</v>
      </c>
      <c r="E328" s="10" t="s">
        <v>531</v>
      </c>
      <c r="F328" s="10" t="s">
        <v>381</v>
      </c>
      <c r="G328" s="9">
        <v>1</v>
      </c>
      <c r="H328" s="10">
        <v>234360</v>
      </c>
      <c r="I328" s="13">
        <v>1.00112552995392</v>
      </c>
      <c r="J328" s="9">
        <v>90138</v>
      </c>
      <c r="K328" s="9">
        <v>217244.24</v>
      </c>
      <c r="L328" s="10">
        <v>50677.94</v>
      </c>
      <c r="M328" s="14">
        <f t="shared" si="5"/>
        <v>0.233276334507189</v>
      </c>
      <c r="N328" s="9">
        <v>71992.05</v>
      </c>
      <c r="O328" s="9">
        <v>17719.62</v>
      </c>
      <c r="P328" s="9">
        <v>24.61</v>
      </c>
      <c r="Q328" s="16">
        <v>79.87</v>
      </c>
      <c r="R328" s="10">
        <v>5981.18</v>
      </c>
      <c r="S328" s="10">
        <v>1345.61</v>
      </c>
      <c r="T328" s="10">
        <v>76.56</v>
      </c>
    </row>
    <row r="329" s="1" customFormat="1" ht="13.5" spans="1:20">
      <c r="A329" s="9">
        <v>102564</v>
      </c>
      <c r="B329" s="10" t="s">
        <v>423</v>
      </c>
      <c r="C329" s="10" t="s">
        <v>182</v>
      </c>
      <c r="D329" s="10">
        <v>12410</v>
      </c>
      <c r="E329" s="10" t="s">
        <v>294</v>
      </c>
      <c r="F329" s="10" t="s">
        <v>435</v>
      </c>
      <c r="G329" s="9">
        <v>0.6</v>
      </c>
      <c r="H329" s="10">
        <v>119350</v>
      </c>
      <c r="I329" s="13">
        <v>0.981647465437788</v>
      </c>
      <c r="J329" s="9">
        <v>26523</v>
      </c>
      <c r="K329" s="9">
        <v>106508.75</v>
      </c>
      <c r="L329" s="10">
        <v>30208.58</v>
      </c>
      <c r="M329" s="14">
        <f t="shared" si="5"/>
        <v>0.283625335946577</v>
      </c>
      <c r="N329" s="9">
        <v>21145.8</v>
      </c>
      <c r="O329" s="9">
        <v>6404.04</v>
      </c>
      <c r="P329" s="9">
        <v>30.29</v>
      </c>
      <c r="Q329" s="16">
        <v>79.73</v>
      </c>
      <c r="R329" s="10">
        <v>3360.1</v>
      </c>
      <c r="S329" s="10">
        <v>961.3</v>
      </c>
      <c r="T329" s="10">
        <v>84.46</v>
      </c>
    </row>
    <row r="330" s="1" customFormat="1" ht="13.5" spans="1:20">
      <c r="A330" s="9">
        <v>707</v>
      </c>
      <c r="B330" s="10" t="s">
        <v>378</v>
      </c>
      <c r="C330" s="10" t="s">
        <v>260</v>
      </c>
      <c r="D330" s="10">
        <v>10952</v>
      </c>
      <c r="E330" s="10" t="s">
        <v>664</v>
      </c>
      <c r="F330" s="10" t="s">
        <v>397</v>
      </c>
      <c r="G330" s="9">
        <v>1</v>
      </c>
      <c r="H330" s="10">
        <v>358050</v>
      </c>
      <c r="I330" s="13">
        <v>0.985463519061584</v>
      </c>
      <c r="J330" s="9">
        <v>91822</v>
      </c>
      <c r="K330" s="9">
        <v>336043.06</v>
      </c>
      <c r="L330" s="10">
        <v>109006.03</v>
      </c>
      <c r="M330" s="14">
        <f t="shared" si="5"/>
        <v>0.32438113734591</v>
      </c>
      <c r="N330" s="9">
        <v>72924.18</v>
      </c>
      <c r="O330" s="9">
        <v>22315.01</v>
      </c>
      <c r="P330" s="9">
        <v>30.6</v>
      </c>
      <c r="Q330" s="16">
        <v>79.42</v>
      </c>
      <c r="R330" s="10">
        <v>14733.92</v>
      </c>
      <c r="S330" s="10">
        <v>4529.24</v>
      </c>
      <c r="T330" s="10">
        <v>123.45</v>
      </c>
    </row>
    <row r="331" s="1" customFormat="1" ht="13.5" spans="1:20">
      <c r="A331" s="9">
        <v>371</v>
      </c>
      <c r="B331" s="10" t="s">
        <v>385</v>
      </c>
      <c r="C331" s="10" t="s">
        <v>128</v>
      </c>
      <c r="D331" s="10">
        <v>11388</v>
      </c>
      <c r="E331" s="10" t="s">
        <v>127</v>
      </c>
      <c r="F331" s="10" t="s">
        <v>381</v>
      </c>
      <c r="G331" s="9">
        <v>0.9</v>
      </c>
      <c r="H331" s="10">
        <v>119350</v>
      </c>
      <c r="I331" s="13">
        <v>0.86152</v>
      </c>
      <c r="J331" s="9">
        <v>59675</v>
      </c>
      <c r="K331" s="9">
        <v>93474.92</v>
      </c>
      <c r="L331" s="10">
        <v>29564.89</v>
      </c>
      <c r="M331" s="14">
        <f t="shared" si="5"/>
        <v>0.316286871387534</v>
      </c>
      <c r="N331" s="9">
        <v>47133.48</v>
      </c>
      <c r="O331" s="9">
        <v>14585.58</v>
      </c>
      <c r="P331" s="9">
        <v>30.95</v>
      </c>
      <c r="Q331" s="16">
        <v>78.98</v>
      </c>
      <c r="R331" s="10">
        <v>3262.3</v>
      </c>
      <c r="S331" s="10">
        <v>1091.84</v>
      </c>
      <c r="T331" s="10">
        <v>82</v>
      </c>
    </row>
    <row r="332" s="1" customFormat="1" ht="13.5" spans="1:20">
      <c r="A332" s="9">
        <v>730</v>
      </c>
      <c r="B332" s="10" t="s">
        <v>475</v>
      </c>
      <c r="C332" s="10" t="s">
        <v>56</v>
      </c>
      <c r="D332" s="10">
        <v>8338</v>
      </c>
      <c r="E332" s="10" t="s">
        <v>532</v>
      </c>
      <c r="F332" s="10" t="s">
        <v>486</v>
      </c>
      <c r="G332" s="9">
        <v>1.2</v>
      </c>
      <c r="H332" s="10">
        <v>358050</v>
      </c>
      <c r="I332" s="13">
        <v>1.00765717357911</v>
      </c>
      <c r="J332" s="9">
        <v>91450</v>
      </c>
      <c r="K332" s="9">
        <v>327992.41</v>
      </c>
      <c r="L332" s="10">
        <v>88214.59</v>
      </c>
      <c r="M332" s="14">
        <f t="shared" si="5"/>
        <v>0.268953144373066</v>
      </c>
      <c r="N332" s="9">
        <v>72114.53</v>
      </c>
      <c r="O332" s="9">
        <v>20165.04</v>
      </c>
      <c r="P332" s="9">
        <v>27.96</v>
      </c>
      <c r="Q332" s="16">
        <v>78.86</v>
      </c>
      <c r="R332" s="10">
        <v>12673.38</v>
      </c>
      <c r="S332" s="10">
        <v>3533.01</v>
      </c>
      <c r="T332" s="10">
        <v>106.19</v>
      </c>
    </row>
    <row r="333" s="1" customFormat="1" ht="13.5" spans="1:20">
      <c r="A333" s="9">
        <v>365</v>
      </c>
      <c r="B333" s="10" t="s">
        <v>378</v>
      </c>
      <c r="C333" s="10" t="s">
        <v>15</v>
      </c>
      <c r="D333" s="10">
        <v>12219</v>
      </c>
      <c r="E333" s="10" t="s">
        <v>309</v>
      </c>
      <c r="F333" s="10" t="s">
        <v>332</v>
      </c>
      <c r="G333" s="9">
        <v>0.3</v>
      </c>
      <c r="H333" s="10">
        <v>287928</v>
      </c>
      <c r="I333" s="13">
        <v>1.02691138519924</v>
      </c>
      <c r="J333" s="9">
        <v>23994</v>
      </c>
      <c r="K333" s="9">
        <v>270591.15</v>
      </c>
      <c r="L333" s="10">
        <v>80195.47</v>
      </c>
      <c r="M333" s="14">
        <f t="shared" si="5"/>
        <v>0.296371370608388</v>
      </c>
      <c r="N333" s="9">
        <v>18882.46</v>
      </c>
      <c r="O333" s="9">
        <v>5326.33</v>
      </c>
      <c r="P333" s="9">
        <v>28.21</v>
      </c>
      <c r="Q333" s="16">
        <v>78.7</v>
      </c>
      <c r="R333" s="10">
        <v>7362.67</v>
      </c>
      <c r="S333" s="10">
        <v>2672.06</v>
      </c>
      <c r="T333" s="10">
        <v>76.71</v>
      </c>
    </row>
    <row r="334" s="1" customFormat="1" ht="13.5" spans="1:20">
      <c r="A334" s="9">
        <v>387</v>
      </c>
      <c r="B334" s="10" t="s">
        <v>378</v>
      </c>
      <c r="C334" s="10" t="s">
        <v>122</v>
      </c>
      <c r="D334" s="10">
        <v>5701</v>
      </c>
      <c r="E334" s="10" t="s">
        <v>665</v>
      </c>
      <c r="F334" s="10" t="s">
        <v>381</v>
      </c>
      <c r="G334" s="9">
        <v>1</v>
      </c>
      <c r="H334" s="10">
        <v>317525</v>
      </c>
      <c r="I334" s="13">
        <v>0.946399761908699</v>
      </c>
      <c r="J334" s="9">
        <v>73845.1</v>
      </c>
      <c r="K334" s="9">
        <v>286196.02</v>
      </c>
      <c r="L334" s="10">
        <v>70855.28</v>
      </c>
      <c r="M334" s="14">
        <f t="shared" si="5"/>
        <v>0.247576049450303</v>
      </c>
      <c r="N334" s="9">
        <v>57975.11</v>
      </c>
      <c r="O334" s="9">
        <v>15783.79</v>
      </c>
      <c r="P334" s="9">
        <v>27.23</v>
      </c>
      <c r="Q334" s="16">
        <v>78.51</v>
      </c>
      <c r="R334" s="10">
        <v>7905.76</v>
      </c>
      <c r="S334" s="10">
        <v>1963.67</v>
      </c>
      <c r="T334" s="10">
        <v>74.69</v>
      </c>
    </row>
    <row r="335" s="1" customFormat="1" ht="13.5" spans="1:20">
      <c r="A335" s="9">
        <v>308</v>
      </c>
      <c r="B335" s="10" t="s">
        <v>378</v>
      </c>
      <c r="C335" s="10" t="s">
        <v>54</v>
      </c>
      <c r="D335" s="10">
        <v>12516</v>
      </c>
      <c r="E335" s="10" t="s">
        <v>533</v>
      </c>
      <c r="F335" s="10" t="s">
        <v>479</v>
      </c>
      <c r="G335" s="9">
        <v>0.2</v>
      </c>
      <c r="H335" s="10">
        <v>251100</v>
      </c>
      <c r="I335" s="13">
        <v>1.05719234408602</v>
      </c>
      <c r="J335" s="9">
        <v>14611.5</v>
      </c>
      <c r="K335" s="9">
        <v>245797.22</v>
      </c>
      <c r="L335" s="10">
        <v>75688.22</v>
      </c>
      <c r="M335" s="14">
        <f t="shared" si="5"/>
        <v>0.307929520114182</v>
      </c>
      <c r="N335" s="9">
        <v>11442.99</v>
      </c>
      <c r="O335" s="9">
        <v>3817.97</v>
      </c>
      <c r="P335" s="9">
        <v>33.37</v>
      </c>
      <c r="Q335" s="16">
        <v>78.31</v>
      </c>
      <c r="R335" s="10">
        <v>6276.12</v>
      </c>
      <c r="S335" s="10">
        <v>1942.04</v>
      </c>
      <c r="T335" s="10">
        <v>74.98</v>
      </c>
    </row>
    <row r="336" s="1" customFormat="1" ht="13.5" spans="1:20">
      <c r="A336" s="9">
        <v>337</v>
      </c>
      <c r="B336" s="10" t="s">
        <v>378</v>
      </c>
      <c r="C336" s="10" t="s">
        <v>21</v>
      </c>
      <c r="D336" s="10">
        <v>12210</v>
      </c>
      <c r="E336" s="10" t="s">
        <v>534</v>
      </c>
      <c r="F336" s="10" t="s">
        <v>535</v>
      </c>
      <c r="G336" s="9">
        <v>0.5</v>
      </c>
      <c r="H336" s="10">
        <v>813750</v>
      </c>
      <c r="I336" s="13">
        <v>1.10311140645161</v>
      </c>
      <c r="J336" s="9">
        <v>49619</v>
      </c>
      <c r="K336" s="9">
        <v>854911.34</v>
      </c>
      <c r="L336" s="10">
        <v>213182.7</v>
      </c>
      <c r="M336" s="14">
        <f t="shared" si="5"/>
        <v>0.249362349082889</v>
      </c>
      <c r="N336" s="9">
        <v>38854.07</v>
      </c>
      <c r="O336" s="9">
        <v>8553.79</v>
      </c>
      <c r="P336" s="9">
        <v>22.02</v>
      </c>
      <c r="Q336" s="16">
        <v>78.3</v>
      </c>
      <c r="R336" s="10">
        <v>18796.07</v>
      </c>
      <c r="S336" s="10">
        <v>4746.22</v>
      </c>
      <c r="T336" s="10">
        <v>69.29</v>
      </c>
    </row>
    <row r="337" s="1" customFormat="1" ht="13.5" spans="1:20">
      <c r="A337" s="9">
        <v>572</v>
      </c>
      <c r="B337" s="10" t="s">
        <v>389</v>
      </c>
      <c r="C337" s="10" t="s">
        <v>70</v>
      </c>
      <c r="D337" s="10">
        <v>8731</v>
      </c>
      <c r="E337" s="10" t="s">
        <v>237</v>
      </c>
      <c r="F337" s="10" t="s">
        <v>381</v>
      </c>
      <c r="G337" s="9">
        <v>1</v>
      </c>
      <c r="H337" s="10">
        <v>197780</v>
      </c>
      <c r="I337" s="13">
        <v>0.954448887652948</v>
      </c>
      <c r="J337" s="9">
        <v>48717</v>
      </c>
      <c r="K337" s="9">
        <v>171609.91</v>
      </c>
      <c r="L337" s="10">
        <v>50109.75</v>
      </c>
      <c r="M337" s="14">
        <f t="shared" si="5"/>
        <v>0.291997997085366</v>
      </c>
      <c r="N337" s="9">
        <v>37934.38</v>
      </c>
      <c r="O337" s="9">
        <v>11162.28</v>
      </c>
      <c r="P337" s="9">
        <v>29.43</v>
      </c>
      <c r="Q337" s="16">
        <v>77.87</v>
      </c>
      <c r="R337" s="10">
        <v>6828.33</v>
      </c>
      <c r="S337" s="10">
        <v>1551.89</v>
      </c>
      <c r="T337" s="10">
        <v>103.57</v>
      </c>
    </row>
    <row r="338" s="1" customFormat="1" ht="13.5" spans="1:20">
      <c r="A338" s="9">
        <v>52</v>
      </c>
      <c r="B338" s="10" t="s">
        <v>396</v>
      </c>
      <c r="C338" s="10" t="s">
        <v>163</v>
      </c>
      <c r="D338" s="10">
        <v>9983</v>
      </c>
      <c r="E338" s="10" t="s">
        <v>212</v>
      </c>
      <c r="F338" s="10" t="s">
        <v>395</v>
      </c>
      <c r="G338" s="9">
        <v>0.9</v>
      </c>
      <c r="H338" s="10">
        <v>170500</v>
      </c>
      <c r="I338" s="13">
        <v>0.854741096774194</v>
      </c>
      <c r="J338" s="9">
        <v>56833</v>
      </c>
      <c r="K338" s="9">
        <v>132484.87</v>
      </c>
      <c r="L338" s="10">
        <v>41110.22</v>
      </c>
      <c r="M338" s="14">
        <f t="shared" si="5"/>
        <v>0.310301244209999</v>
      </c>
      <c r="N338" s="9">
        <v>44232.91</v>
      </c>
      <c r="O338" s="9">
        <v>12604.89</v>
      </c>
      <c r="P338" s="9">
        <v>28.5</v>
      </c>
      <c r="Q338" s="16">
        <v>77.83</v>
      </c>
      <c r="R338" s="10">
        <v>3269.17</v>
      </c>
      <c r="S338" s="10">
        <v>925.11</v>
      </c>
      <c r="T338" s="10">
        <v>57.52</v>
      </c>
    </row>
    <row r="339" s="1" customFormat="1" ht="13.5" spans="1:20">
      <c r="A339" s="9">
        <v>582</v>
      </c>
      <c r="B339" s="10" t="s">
        <v>378</v>
      </c>
      <c r="C339" s="10" t="s">
        <v>215</v>
      </c>
      <c r="D339" s="10">
        <v>4147</v>
      </c>
      <c r="E339" s="10" t="s">
        <v>666</v>
      </c>
      <c r="F339" s="10" t="s">
        <v>381</v>
      </c>
      <c r="G339" s="9">
        <v>1</v>
      </c>
      <c r="H339" s="10">
        <v>976500</v>
      </c>
      <c r="I339" s="13">
        <v>0.982410064516129</v>
      </c>
      <c r="J339" s="9">
        <v>159829</v>
      </c>
      <c r="K339" s="9">
        <v>913641.36</v>
      </c>
      <c r="L339" s="10">
        <v>182757.67</v>
      </c>
      <c r="M339" s="14">
        <f t="shared" si="5"/>
        <v>0.200032176739459</v>
      </c>
      <c r="N339" s="9">
        <v>124266.97</v>
      </c>
      <c r="O339" s="9">
        <v>23769.92</v>
      </c>
      <c r="P339" s="9">
        <v>19.13</v>
      </c>
      <c r="Q339" s="16">
        <v>77.75</v>
      </c>
      <c r="R339" s="10">
        <v>17865.7</v>
      </c>
      <c r="S339" s="10">
        <v>4287.49</v>
      </c>
      <c r="T339" s="10">
        <v>54.89</v>
      </c>
    </row>
    <row r="340" s="1" customFormat="1" ht="13.5" spans="1:20">
      <c r="A340" s="9">
        <v>741</v>
      </c>
      <c r="B340" s="10" t="s">
        <v>378</v>
      </c>
      <c r="C340" s="10" t="s">
        <v>618</v>
      </c>
      <c r="D340" s="10">
        <v>7666</v>
      </c>
      <c r="E340" s="10" t="s">
        <v>667</v>
      </c>
      <c r="F340" s="10" t="s">
        <v>395</v>
      </c>
      <c r="G340" s="9">
        <v>1</v>
      </c>
      <c r="H340" s="10">
        <v>91078</v>
      </c>
      <c r="I340" s="13">
        <v>0.893970843672457</v>
      </c>
      <c r="J340" s="9">
        <v>50623</v>
      </c>
      <c r="K340" s="9">
        <v>72054.05</v>
      </c>
      <c r="L340" s="10">
        <v>17102.5</v>
      </c>
      <c r="M340" s="14">
        <f t="shared" si="5"/>
        <v>0.237356539986302</v>
      </c>
      <c r="N340" s="9">
        <v>39334.48</v>
      </c>
      <c r="O340" s="9">
        <v>10219.24</v>
      </c>
      <c r="P340" s="9">
        <v>25.98</v>
      </c>
      <c r="Q340" s="16">
        <v>77.7</v>
      </c>
      <c r="R340" s="10">
        <v>2383.88</v>
      </c>
      <c r="S340" s="10">
        <v>625.54</v>
      </c>
      <c r="T340" s="10">
        <v>78.52</v>
      </c>
    </row>
    <row r="341" s="1" customFormat="1" ht="13.5" spans="1:20">
      <c r="A341" s="9">
        <v>105751</v>
      </c>
      <c r="B341" s="10" t="s">
        <v>378</v>
      </c>
      <c r="C341" s="10" t="s">
        <v>88</v>
      </c>
      <c r="D341" s="10">
        <v>6147</v>
      </c>
      <c r="E341" s="10" t="s">
        <v>536</v>
      </c>
      <c r="F341" s="10" t="s">
        <v>395</v>
      </c>
      <c r="G341" s="9">
        <v>0.9</v>
      </c>
      <c r="H341" s="10">
        <v>136400</v>
      </c>
      <c r="I341" s="13">
        <v>1.06759169354839</v>
      </c>
      <c r="J341" s="9">
        <v>64610</v>
      </c>
      <c r="K341" s="9">
        <v>132381.37</v>
      </c>
      <c r="L341" s="10">
        <v>39834.65</v>
      </c>
      <c r="M341" s="14">
        <f t="shared" si="5"/>
        <v>0.300908277350506</v>
      </c>
      <c r="N341" s="9">
        <v>50185.82</v>
      </c>
      <c r="O341" s="9">
        <v>14456.54</v>
      </c>
      <c r="P341" s="9">
        <v>28.81</v>
      </c>
      <c r="Q341" s="16">
        <v>77.68</v>
      </c>
      <c r="R341" s="10">
        <v>3850.15</v>
      </c>
      <c r="S341" s="10">
        <v>1079.01</v>
      </c>
      <c r="T341" s="10">
        <v>84.68</v>
      </c>
    </row>
    <row r="342" s="1" customFormat="1" ht="13.5" spans="1:20">
      <c r="A342" s="9">
        <v>371</v>
      </c>
      <c r="B342" s="10" t="s">
        <v>385</v>
      </c>
      <c r="C342" s="10" t="s">
        <v>128</v>
      </c>
      <c r="D342" s="10">
        <v>9112</v>
      </c>
      <c r="E342" s="10" t="s">
        <v>668</v>
      </c>
      <c r="F342" s="10" t="s">
        <v>395</v>
      </c>
      <c r="G342" s="9">
        <v>0.9</v>
      </c>
      <c r="H342" s="10">
        <v>119350</v>
      </c>
      <c r="I342" s="13">
        <v>0.86152</v>
      </c>
      <c r="J342" s="9">
        <v>59675</v>
      </c>
      <c r="K342" s="9">
        <v>93474.92</v>
      </c>
      <c r="L342" s="10">
        <v>29564.89</v>
      </c>
      <c r="M342" s="14">
        <f t="shared" si="5"/>
        <v>0.316286871387534</v>
      </c>
      <c r="N342" s="9">
        <v>46341.44</v>
      </c>
      <c r="O342" s="9">
        <v>14979.3</v>
      </c>
      <c r="P342" s="9">
        <v>32.32</v>
      </c>
      <c r="Q342" s="16">
        <v>77.66</v>
      </c>
      <c r="R342" s="10">
        <v>3262.3</v>
      </c>
      <c r="S342" s="10">
        <v>1091.84</v>
      </c>
      <c r="T342" s="10">
        <v>82</v>
      </c>
    </row>
    <row r="343" s="1" customFormat="1" ht="13.5" spans="1:20">
      <c r="A343" s="9">
        <v>399</v>
      </c>
      <c r="B343" s="10" t="s">
        <v>378</v>
      </c>
      <c r="C343" s="10" t="s">
        <v>141</v>
      </c>
      <c r="D343" s="10">
        <v>5407</v>
      </c>
      <c r="E343" s="10" t="s">
        <v>140</v>
      </c>
      <c r="F343" s="10" t="s">
        <v>381</v>
      </c>
      <c r="G343" s="9">
        <v>1</v>
      </c>
      <c r="H343" s="10">
        <v>251100</v>
      </c>
      <c r="I343" s="13">
        <v>0.864604344086021</v>
      </c>
      <c r="J343" s="9">
        <v>96576</v>
      </c>
      <c r="K343" s="9">
        <v>201020.51</v>
      </c>
      <c r="L343" s="10">
        <v>63649.14</v>
      </c>
      <c r="M343" s="14">
        <f t="shared" si="5"/>
        <v>0.316630079189432</v>
      </c>
      <c r="N343" s="9">
        <v>74938.2</v>
      </c>
      <c r="O343" s="9">
        <v>25867.24</v>
      </c>
      <c r="P343" s="9">
        <v>34.52</v>
      </c>
      <c r="Q343" s="16">
        <v>77.6</v>
      </c>
      <c r="R343" s="10">
        <v>5596.62</v>
      </c>
      <c r="S343" s="10">
        <v>1308.35</v>
      </c>
      <c r="T343" s="10">
        <v>66.87</v>
      </c>
    </row>
    <row r="344" s="1" customFormat="1" ht="13.5" spans="1:20">
      <c r="A344" s="9">
        <v>385</v>
      </c>
      <c r="B344" s="10" t="s">
        <v>385</v>
      </c>
      <c r="C344" s="10" t="s">
        <v>37</v>
      </c>
      <c r="D344" s="10">
        <v>11458</v>
      </c>
      <c r="E344" s="10" t="s">
        <v>255</v>
      </c>
      <c r="F344" s="10" t="s">
        <v>397</v>
      </c>
      <c r="G344" s="9">
        <v>0.6</v>
      </c>
      <c r="H344" s="10">
        <v>423150</v>
      </c>
      <c r="I344" s="13">
        <v>1.02312473945409</v>
      </c>
      <c r="J344" s="9">
        <v>66814</v>
      </c>
      <c r="K344" s="9">
        <v>412319.27</v>
      </c>
      <c r="L344" s="10">
        <v>86359.89</v>
      </c>
      <c r="M344" s="14">
        <f t="shared" si="5"/>
        <v>0.209449075712615</v>
      </c>
      <c r="N344" s="9">
        <v>51743.5</v>
      </c>
      <c r="O344" s="9">
        <v>12378.2</v>
      </c>
      <c r="P344" s="9">
        <v>23.92</v>
      </c>
      <c r="Q344" s="16">
        <v>77.44</v>
      </c>
      <c r="R344" s="10">
        <v>8035.08</v>
      </c>
      <c r="S344" s="10">
        <v>2028.85</v>
      </c>
      <c r="T344" s="10">
        <v>56.97</v>
      </c>
    </row>
    <row r="345" s="1" customFormat="1" ht="13.5" spans="1:20">
      <c r="A345" s="9">
        <v>54</v>
      </c>
      <c r="B345" s="10" t="s">
        <v>396</v>
      </c>
      <c r="C345" s="10" t="s">
        <v>60</v>
      </c>
      <c r="D345" s="10">
        <v>6884</v>
      </c>
      <c r="E345" s="10" t="s">
        <v>669</v>
      </c>
      <c r="F345" s="10" t="s">
        <v>395</v>
      </c>
      <c r="G345" s="9">
        <v>0.9</v>
      </c>
      <c r="H345" s="10">
        <v>231012</v>
      </c>
      <c r="I345" s="13">
        <v>0.975587096774194</v>
      </c>
      <c r="J345" s="9">
        <v>53313</v>
      </c>
      <c r="K345" s="9">
        <v>208678.08</v>
      </c>
      <c r="L345" s="10">
        <v>63406.39</v>
      </c>
      <c r="M345" s="14">
        <f t="shared" si="5"/>
        <v>0.303847869407271</v>
      </c>
      <c r="N345" s="9">
        <v>41213.42</v>
      </c>
      <c r="O345" s="9">
        <v>12952.55</v>
      </c>
      <c r="P345" s="9">
        <v>31.43</v>
      </c>
      <c r="Q345" s="16">
        <v>77.3</v>
      </c>
      <c r="R345" s="10">
        <v>6649.89</v>
      </c>
      <c r="S345" s="10">
        <v>1923.11</v>
      </c>
      <c r="T345" s="10">
        <v>86.36</v>
      </c>
    </row>
    <row r="346" s="1" customFormat="1" ht="13.5" spans="1:20">
      <c r="A346" s="9">
        <v>337</v>
      </c>
      <c r="B346" s="10" t="s">
        <v>378</v>
      </c>
      <c r="C346" s="10" t="s">
        <v>21</v>
      </c>
      <c r="D346" s="10">
        <v>990451</v>
      </c>
      <c r="E346" s="10" t="s">
        <v>537</v>
      </c>
      <c r="F346" s="10" t="s">
        <v>473</v>
      </c>
      <c r="G346" s="9">
        <v>1.2</v>
      </c>
      <c r="H346" s="10">
        <v>813750</v>
      </c>
      <c r="I346" s="13">
        <v>1.10311140645161</v>
      </c>
      <c r="J346" s="9">
        <v>119085</v>
      </c>
      <c r="K346" s="9">
        <v>854911.34</v>
      </c>
      <c r="L346" s="10">
        <v>213182.7</v>
      </c>
      <c r="M346" s="14">
        <f t="shared" si="5"/>
        <v>0.249362349082889</v>
      </c>
      <c r="N346" s="9">
        <v>91766.08</v>
      </c>
      <c r="O346" s="9">
        <v>24969.95</v>
      </c>
      <c r="P346" s="9">
        <v>27.21</v>
      </c>
      <c r="Q346" s="16">
        <v>77.06</v>
      </c>
      <c r="R346" s="10">
        <v>18796.07</v>
      </c>
      <c r="S346" s="10">
        <v>4746.22</v>
      </c>
      <c r="T346" s="10">
        <v>69.29</v>
      </c>
    </row>
    <row r="347" s="1" customFormat="1" ht="13.5" spans="1:20">
      <c r="A347" s="9">
        <v>513</v>
      </c>
      <c r="B347" s="10" t="s">
        <v>378</v>
      </c>
      <c r="C347" s="10" t="s">
        <v>281</v>
      </c>
      <c r="D347" s="10">
        <v>11329</v>
      </c>
      <c r="E347" s="10" t="s">
        <v>670</v>
      </c>
      <c r="F347" s="10" t="s">
        <v>381</v>
      </c>
      <c r="G347" s="9">
        <v>0.7</v>
      </c>
      <c r="H347" s="10">
        <v>260400</v>
      </c>
      <c r="I347" s="13">
        <v>0.966727822580645</v>
      </c>
      <c r="J347" s="9">
        <v>60092</v>
      </c>
      <c r="K347" s="9">
        <v>239748.5</v>
      </c>
      <c r="L347" s="10">
        <v>74325.43</v>
      </c>
      <c r="M347" s="14">
        <f t="shared" si="5"/>
        <v>0.310014160672538</v>
      </c>
      <c r="N347" s="9">
        <v>46132.94</v>
      </c>
      <c r="O347" s="9">
        <v>13748.24</v>
      </c>
      <c r="P347" s="9">
        <v>29.8</v>
      </c>
      <c r="Q347" s="16">
        <v>76.77</v>
      </c>
      <c r="R347" s="10">
        <v>8079.86</v>
      </c>
      <c r="S347" s="10">
        <v>1952.77</v>
      </c>
      <c r="T347" s="10">
        <v>93.09</v>
      </c>
    </row>
    <row r="348" s="1" customFormat="1" ht="13.5" spans="1:20">
      <c r="A348" s="9">
        <v>741</v>
      </c>
      <c r="B348" s="10" t="s">
        <v>378</v>
      </c>
      <c r="C348" s="10" t="s">
        <v>618</v>
      </c>
      <c r="D348" s="10">
        <v>12204</v>
      </c>
      <c r="E348" s="10" t="s">
        <v>671</v>
      </c>
      <c r="F348" s="10" t="s">
        <v>672</v>
      </c>
      <c r="G348" s="9">
        <v>0.6</v>
      </c>
      <c r="H348" s="10">
        <v>91078</v>
      </c>
      <c r="I348" s="13">
        <v>0.893970843672457</v>
      </c>
      <c r="J348" s="9">
        <v>30349</v>
      </c>
      <c r="K348" s="9">
        <v>72054.05</v>
      </c>
      <c r="L348" s="10">
        <v>17102.5</v>
      </c>
      <c r="M348" s="14">
        <f t="shared" si="5"/>
        <v>0.237356539986302</v>
      </c>
      <c r="N348" s="9">
        <v>23257.76</v>
      </c>
      <c r="O348" s="9">
        <v>4731.88</v>
      </c>
      <c r="P348" s="9">
        <v>20.35</v>
      </c>
      <c r="Q348" s="16">
        <v>76.63</v>
      </c>
      <c r="R348" s="10">
        <v>2383.88</v>
      </c>
      <c r="S348" s="10">
        <v>625.54</v>
      </c>
      <c r="T348" s="10">
        <v>78.52</v>
      </c>
    </row>
    <row r="349" s="1" customFormat="1" ht="13.5" spans="1:20">
      <c r="A349" s="9">
        <v>581</v>
      </c>
      <c r="B349" s="10" t="s">
        <v>378</v>
      </c>
      <c r="C349" s="10" t="s">
        <v>584</v>
      </c>
      <c r="D349" s="10">
        <v>5641</v>
      </c>
      <c r="E349" s="10" t="s">
        <v>673</v>
      </c>
      <c r="F349" s="10" t="s">
        <v>395</v>
      </c>
      <c r="G349" s="9">
        <v>0.9</v>
      </c>
      <c r="H349" s="10">
        <v>325500</v>
      </c>
      <c r="I349" s="13">
        <v>0.928093903225806</v>
      </c>
      <c r="J349" s="9">
        <v>68128.7</v>
      </c>
      <c r="K349" s="9">
        <v>287709.11</v>
      </c>
      <c r="L349" s="10">
        <v>89854.25</v>
      </c>
      <c r="M349" s="14">
        <f t="shared" si="5"/>
        <v>0.312309366915771</v>
      </c>
      <c r="N349" s="9">
        <v>52151.61</v>
      </c>
      <c r="O349" s="9">
        <v>16574.17</v>
      </c>
      <c r="P349" s="9">
        <v>31.78</v>
      </c>
      <c r="Q349" s="16">
        <v>76.55</v>
      </c>
      <c r="R349" s="10">
        <v>9221.38</v>
      </c>
      <c r="S349" s="10">
        <v>2938.82</v>
      </c>
      <c r="T349" s="10">
        <v>84.99</v>
      </c>
    </row>
    <row r="350" s="1" customFormat="1" ht="13.5" spans="1:20">
      <c r="A350" s="9">
        <v>587</v>
      </c>
      <c r="B350" s="10" t="s">
        <v>439</v>
      </c>
      <c r="C350" s="10" t="s">
        <v>266</v>
      </c>
      <c r="D350" s="10">
        <v>12109</v>
      </c>
      <c r="E350" s="10" t="s">
        <v>212</v>
      </c>
      <c r="F350" s="10" t="s">
        <v>381</v>
      </c>
      <c r="G350" s="9">
        <v>0.6</v>
      </c>
      <c r="H350" s="10">
        <v>170500</v>
      </c>
      <c r="I350" s="13">
        <v>0.783901290322581</v>
      </c>
      <c r="J350" s="9">
        <v>46500</v>
      </c>
      <c r="K350" s="9">
        <v>121504.7</v>
      </c>
      <c r="L350" s="10">
        <v>33587.39</v>
      </c>
      <c r="M350" s="14">
        <f t="shared" si="5"/>
        <v>0.276428730740457</v>
      </c>
      <c r="N350" s="9">
        <v>35527.94</v>
      </c>
      <c r="O350" s="9">
        <v>9819.28</v>
      </c>
      <c r="P350" s="9">
        <v>27.64</v>
      </c>
      <c r="Q350" s="16">
        <v>76.4</v>
      </c>
      <c r="R350" s="10">
        <v>4015.11</v>
      </c>
      <c r="S350" s="10">
        <v>869.18</v>
      </c>
      <c r="T350" s="10">
        <v>70.65</v>
      </c>
    </row>
    <row r="351" s="1" customFormat="1" ht="13.5" spans="1:20">
      <c r="A351" s="9">
        <v>745</v>
      </c>
      <c r="B351" s="10" t="s">
        <v>378</v>
      </c>
      <c r="C351" s="10" t="s">
        <v>258</v>
      </c>
      <c r="D351" s="10">
        <v>12209</v>
      </c>
      <c r="E351" s="10" t="s">
        <v>308</v>
      </c>
      <c r="F351" s="10" t="s">
        <v>332</v>
      </c>
      <c r="G351" s="9">
        <v>0.4</v>
      </c>
      <c r="H351" s="10">
        <v>153450</v>
      </c>
      <c r="I351" s="13">
        <v>0.764990752688172</v>
      </c>
      <c r="J351" s="9">
        <v>26660</v>
      </c>
      <c r="K351" s="9">
        <v>106716.21</v>
      </c>
      <c r="L351" s="10">
        <v>31860.07</v>
      </c>
      <c r="M351" s="14">
        <f t="shared" si="5"/>
        <v>0.298549489341872</v>
      </c>
      <c r="N351" s="9">
        <v>20365.17</v>
      </c>
      <c r="O351" s="9">
        <v>6037.02</v>
      </c>
      <c r="P351" s="9">
        <v>29.64</v>
      </c>
      <c r="Q351" s="16">
        <v>76.39</v>
      </c>
      <c r="R351" s="10">
        <v>2785.62</v>
      </c>
      <c r="S351" s="10">
        <v>842.99</v>
      </c>
      <c r="T351" s="10">
        <v>54.46</v>
      </c>
    </row>
    <row r="352" s="1" customFormat="1" ht="13.5" spans="1:20">
      <c r="A352" s="9">
        <v>591</v>
      </c>
      <c r="B352" s="10" t="s">
        <v>423</v>
      </c>
      <c r="C352" s="10" t="s">
        <v>233</v>
      </c>
      <c r="D352" s="10">
        <v>5764</v>
      </c>
      <c r="E352" s="10" t="s">
        <v>674</v>
      </c>
      <c r="F352" s="10" t="s">
        <v>395</v>
      </c>
      <c r="G352" s="9">
        <v>0.9</v>
      </c>
      <c r="H352" s="10">
        <v>153450</v>
      </c>
      <c r="I352" s="13">
        <v>0.777738781362007</v>
      </c>
      <c r="J352" s="9">
        <v>72686.8</v>
      </c>
      <c r="K352" s="9">
        <v>108494.56</v>
      </c>
      <c r="L352" s="10">
        <v>34978.92</v>
      </c>
      <c r="M352" s="14">
        <f t="shared" si="5"/>
        <v>0.322402524144989</v>
      </c>
      <c r="N352" s="9">
        <v>55399.44</v>
      </c>
      <c r="O352" s="9">
        <v>17511.14</v>
      </c>
      <c r="P352" s="9">
        <v>31.61</v>
      </c>
      <c r="Q352" s="16">
        <v>76.22</v>
      </c>
      <c r="R352" s="10">
        <v>2916.09</v>
      </c>
      <c r="S352" s="10">
        <v>976.41</v>
      </c>
      <c r="T352" s="10">
        <v>57.01</v>
      </c>
    </row>
    <row r="353" s="1" customFormat="1" ht="13.5" spans="1:20">
      <c r="A353" s="9">
        <v>351</v>
      </c>
      <c r="B353" s="10" t="s">
        <v>439</v>
      </c>
      <c r="C353" s="10" t="s">
        <v>66</v>
      </c>
      <c r="D353" s="10">
        <v>997487</v>
      </c>
      <c r="E353" s="10" t="s">
        <v>675</v>
      </c>
      <c r="F353" s="10" t="s">
        <v>473</v>
      </c>
      <c r="G353" s="9">
        <v>1</v>
      </c>
      <c r="H353" s="10">
        <v>184140</v>
      </c>
      <c r="I353" s="13">
        <v>0.902883343108504</v>
      </c>
      <c r="J353" s="9">
        <v>42315</v>
      </c>
      <c r="K353" s="9">
        <v>153941.61</v>
      </c>
      <c r="L353" s="10">
        <v>49015.25</v>
      </c>
      <c r="M353" s="14">
        <f t="shared" si="5"/>
        <v>0.318401567971129</v>
      </c>
      <c r="N353" s="9">
        <v>32130.56</v>
      </c>
      <c r="O353" s="9">
        <v>5208.18</v>
      </c>
      <c r="P353" s="9">
        <v>16.21</v>
      </c>
      <c r="Q353" s="16">
        <v>75.93</v>
      </c>
      <c r="R353" s="10">
        <v>5198.44</v>
      </c>
      <c r="S353" s="10">
        <v>2012.97</v>
      </c>
      <c r="T353" s="10">
        <v>84.69</v>
      </c>
    </row>
    <row r="354" s="1" customFormat="1" ht="13.5" spans="1:20">
      <c r="A354" s="9">
        <v>732</v>
      </c>
      <c r="B354" s="10" t="s">
        <v>423</v>
      </c>
      <c r="C354" s="10" t="s">
        <v>197</v>
      </c>
      <c r="D354" s="10">
        <v>7403</v>
      </c>
      <c r="E354" s="10" t="s">
        <v>231</v>
      </c>
      <c r="F354" s="10" t="s">
        <v>395</v>
      </c>
      <c r="G354" s="9">
        <v>0.9</v>
      </c>
      <c r="H354" s="10">
        <v>129580</v>
      </c>
      <c r="I354" s="13">
        <v>1.00071086587436</v>
      </c>
      <c r="J354" s="9">
        <v>27170</v>
      </c>
      <c r="K354" s="9">
        <v>117883.74</v>
      </c>
      <c r="L354" s="10">
        <v>31367.31</v>
      </c>
      <c r="M354" s="14">
        <f t="shared" si="5"/>
        <v>0.266086824187967</v>
      </c>
      <c r="N354" s="9">
        <v>20548.81</v>
      </c>
      <c r="O354" s="9">
        <v>5220.61</v>
      </c>
      <c r="P354" s="9">
        <v>25.41</v>
      </c>
      <c r="Q354" s="16">
        <v>75.63</v>
      </c>
      <c r="R354" s="10">
        <v>3271.9</v>
      </c>
      <c r="S354" s="10">
        <v>979.86</v>
      </c>
      <c r="T354" s="10">
        <v>75.75</v>
      </c>
    </row>
    <row r="355" s="1" customFormat="1" ht="13.5" spans="1:20">
      <c r="A355" s="9">
        <v>572</v>
      </c>
      <c r="B355" s="10" t="s">
        <v>389</v>
      </c>
      <c r="C355" s="10" t="s">
        <v>70</v>
      </c>
      <c r="D355" s="10">
        <v>10186</v>
      </c>
      <c r="E355" s="10" t="s">
        <v>242</v>
      </c>
      <c r="F355" s="10" t="s">
        <v>395</v>
      </c>
      <c r="G355" s="9">
        <v>0.9</v>
      </c>
      <c r="H355" s="10">
        <v>197780</v>
      </c>
      <c r="I355" s="13">
        <v>0.954448887652948</v>
      </c>
      <c r="J355" s="9">
        <v>43849</v>
      </c>
      <c r="K355" s="9">
        <v>171609.91</v>
      </c>
      <c r="L355" s="10">
        <v>50109.75</v>
      </c>
      <c r="M355" s="14">
        <f t="shared" si="5"/>
        <v>0.291997997085366</v>
      </c>
      <c r="N355" s="9">
        <v>33052.57</v>
      </c>
      <c r="O355" s="9">
        <v>10730.69</v>
      </c>
      <c r="P355" s="9">
        <v>32.47</v>
      </c>
      <c r="Q355" s="16">
        <v>75.38</v>
      </c>
      <c r="R355" s="10">
        <v>6828.33</v>
      </c>
      <c r="S355" s="10">
        <v>1551.89</v>
      </c>
      <c r="T355" s="10">
        <v>103.57</v>
      </c>
    </row>
    <row r="356" s="1" customFormat="1" ht="13.5" spans="1:20">
      <c r="A356" s="9">
        <v>108277</v>
      </c>
      <c r="B356" s="10" t="s">
        <v>378</v>
      </c>
      <c r="C356" s="10" t="s">
        <v>46</v>
      </c>
      <c r="D356" s="10">
        <v>10586</v>
      </c>
      <c r="E356" s="10" t="s">
        <v>102</v>
      </c>
      <c r="F356" s="10" t="s">
        <v>381</v>
      </c>
      <c r="G356" s="9">
        <v>1</v>
      </c>
      <c r="H356" s="10">
        <v>71300</v>
      </c>
      <c r="I356" s="13">
        <v>1.00185758064516</v>
      </c>
      <c r="J356" s="9">
        <v>25482</v>
      </c>
      <c r="K356" s="9">
        <v>62115.17</v>
      </c>
      <c r="L356" s="10">
        <v>16539.11</v>
      </c>
      <c r="M356" s="14">
        <f t="shared" si="5"/>
        <v>0.266265229572744</v>
      </c>
      <c r="N356" s="9">
        <v>19200.17</v>
      </c>
      <c r="O356" s="9">
        <v>5545.73</v>
      </c>
      <c r="P356" s="9">
        <v>28.88</v>
      </c>
      <c r="Q356" s="16">
        <v>75.35</v>
      </c>
      <c r="R356" s="10">
        <v>11364.21</v>
      </c>
      <c r="S356" s="10">
        <v>2347.55</v>
      </c>
      <c r="T356" s="10">
        <v>478.16</v>
      </c>
    </row>
    <row r="357" s="1" customFormat="1" ht="13.5" spans="1:20">
      <c r="A357" s="9">
        <v>307</v>
      </c>
      <c r="B357" s="10" t="s">
        <v>378</v>
      </c>
      <c r="C357" s="10" t="s">
        <v>90</v>
      </c>
      <c r="D357" s="10">
        <v>10886</v>
      </c>
      <c r="E357" s="10" t="s">
        <v>289</v>
      </c>
      <c r="F357" s="10" t="s">
        <v>381</v>
      </c>
      <c r="G357" s="9">
        <v>1.3</v>
      </c>
      <c r="H357" s="10">
        <v>1855350</v>
      </c>
      <c r="I357" s="13">
        <v>0.83590051499717</v>
      </c>
      <c r="J357" s="9">
        <v>142694</v>
      </c>
      <c r="K357" s="9">
        <v>1477036.21</v>
      </c>
      <c r="L357" s="10">
        <v>378747.52</v>
      </c>
      <c r="M357" s="14">
        <f t="shared" si="5"/>
        <v>0.256423991122059</v>
      </c>
      <c r="N357" s="9">
        <v>107506.96</v>
      </c>
      <c r="O357" s="9">
        <v>23341.83</v>
      </c>
      <c r="P357" s="9">
        <v>21.71</v>
      </c>
      <c r="Q357" s="16">
        <v>75.34</v>
      </c>
      <c r="R357" s="10">
        <v>48605.24</v>
      </c>
      <c r="S357" s="10">
        <v>12308.11</v>
      </c>
      <c r="T357" s="10">
        <v>78.59</v>
      </c>
    </row>
    <row r="358" s="1" customFormat="1" ht="13.5" spans="1:20">
      <c r="A358" s="9">
        <v>307</v>
      </c>
      <c r="B358" s="10" t="s">
        <v>378</v>
      </c>
      <c r="C358" s="10" t="s">
        <v>90</v>
      </c>
      <c r="D358" s="10">
        <v>9679</v>
      </c>
      <c r="E358" s="10" t="s">
        <v>676</v>
      </c>
      <c r="F358" s="10" t="s">
        <v>381</v>
      </c>
      <c r="G358" s="9">
        <v>0.04</v>
      </c>
      <c r="H358" s="10">
        <v>1855350</v>
      </c>
      <c r="I358" s="13">
        <v>0.83590051499717</v>
      </c>
      <c r="J358" s="9">
        <v>4390</v>
      </c>
      <c r="K358" s="9">
        <v>1477036.21</v>
      </c>
      <c r="L358" s="10">
        <v>378747.52</v>
      </c>
      <c r="M358" s="14">
        <f t="shared" si="5"/>
        <v>0.256423991122059</v>
      </c>
      <c r="N358" s="9">
        <v>3305.26</v>
      </c>
      <c r="O358" s="9">
        <v>575.13</v>
      </c>
      <c r="P358" s="9">
        <v>17.4</v>
      </c>
      <c r="Q358" s="16">
        <v>75.29</v>
      </c>
      <c r="R358" s="10">
        <v>48605.24</v>
      </c>
      <c r="S358" s="10">
        <v>12308.11</v>
      </c>
      <c r="T358" s="10">
        <v>78.59</v>
      </c>
    </row>
    <row r="359" s="1" customFormat="1" ht="13.5" spans="1:20">
      <c r="A359" s="9">
        <v>349</v>
      </c>
      <c r="B359" s="10" t="s">
        <v>378</v>
      </c>
      <c r="C359" s="10" t="s">
        <v>187</v>
      </c>
      <c r="D359" s="10">
        <v>12201</v>
      </c>
      <c r="E359" s="10" t="s">
        <v>218</v>
      </c>
      <c r="F359" s="10" t="s">
        <v>644</v>
      </c>
      <c r="G359" s="9">
        <v>0.5</v>
      </c>
      <c r="H359" s="10">
        <v>204228</v>
      </c>
      <c r="I359" s="13">
        <v>0.867467265996827</v>
      </c>
      <c r="J359" s="9">
        <v>51057</v>
      </c>
      <c r="K359" s="9">
        <v>164038.06</v>
      </c>
      <c r="L359" s="10">
        <v>55902.15</v>
      </c>
      <c r="M359" s="14">
        <f t="shared" si="5"/>
        <v>0.340787680615096</v>
      </c>
      <c r="N359" s="9">
        <v>38307.59</v>
      </c>
      <c r="O359" s="9">
        <v>13302.19</v>
      </c>
      <c r="P359" s="9">
        <v>34.72</v>
      </c>
      <c r="Q359" s="16">
        <v>75.03</v>
      </c>
      <c r="R359" s="10">
        <v>4454.6</v>
      </c>
      <c r="S359" s="10">
        <v>1267.66</v>
      </c>
      <c r="T359" s="10">
        <v>65.44</v>
      </c>
    </row>
    <row r="360" s="1" customFormat="1" ht="13.5" spans="1:20">
      <c r="A360" s="9">
        <v>307</v>
      </c>
      <c r="B360" s="10" t="s">
        <v>378</v>
      </c>
      <c r="C360" s="10" t="s">
        <v>90</v>
      </c>
      <c r="D360" s="10">
        <v>9669</v>
      </c>
      <c r="E360" s="10" t="s">
        <v>241</v>
      </c>
      <c r="F360" s="10" t="s">
        <v>381</v>
      </c>
      <c r="G360" s="9">
        <v>1.3</v>
      </c>
      <c r="H360" s="10">
        <v>1855350</v>
      </c>
      <c r="I360" s="13">
        <v>0.83590051499717</v>
      </c>
      <c r="J360" s="9">
        <v>142694</v>
      </c>
      <c r="K360" s="9">
        <v>1477036.21</v>
      </c>
      <c r="L360" s="10">
        <v>378747.52</v>
      </c>
      <c r="M360" s="14">
        <f t="shared" si="5"/>
        <v>0.256423991122059</v>
      </c>
      <c r="N360" s="9">
        <v>106974.24</v>
      </c>
      <c r="O360" s="9">
        <v>26806.78</v>
      </c>
      <c r="P360" s="9">
        <v>25.06</v>
      </c>
      <c r="Q360" s="16">
        <v>74.97</v>
      </c>
      <c r="R360" s="10">
        <v>48605.24</v>
      </c>
      <c r="S360" s="10">
        <v>12308.11</v>
      </c>
      <c r="T360" s="10">
        <v>78.59</v>
      </c>
    </row>
    <row r="361" s="1" customFormat="1" ht="13.5" spans="1:20">
      <c r="A361" s="9">
        <v>733</v>
      </c>
      <c r="B361" s="10" t="s">
        <v>392</v>
      </c>
      <c r="C361" s="10" t="s">
        <v>393</v>
      </c>
      <c r="D361" s="10">
        <v>4435</v>
      </c>
      <c r="E361" s="10" t="s">
        <v>538</v>
      </c>
      <c r="F361" s="10" t="s">
        <v>395</v>
      </c>
      <c r="G361" s="9">
        <v>1</v>
      </c>
      <c r="H361" s="10">
        <v>112096</v>
      </c>
      <c r="I361" s="13">
        <v>1.04863528225806</v>
      </c>
      <c r="J361" s="9">
        <v>48738.2</v>
      </c>
      <c r="K361" s="9">
        <v>104024.62</v>
      </c>
      <c r="L361" s="10">
        <v>30389.16</v>
      </c>
      <c r="M361" s="14">
        <f t="shared" si="5"/>
        <v>0.292134304359872</v>
      </c>
      <c r="N361" s="9">
        <v>36523.24</v>
      </c>
      <c r="O361" s="9">
        <v>10670.06</v>
      </c>
      <c r="P361" s="9">
        <v>29.21</v>
      </c>
      <c r="Q361" s="16">
        <v>74.94</v>
      </c>
      <c r="R361" s="10">
        <v>3212.14</v>
      </c>
      <c r="S361" s="10">
        <v>856.12</v>
      </c>
      <c r="T361" s="10">
        <v>85.97</v>
      </c>
    </row>
    <row r="362" s="1" customFormat="1" ht="13.5" spans="1:20">
      <c r="A362" s="9">
        <v>704</v>
      </c>
      <c r="B362" s="10" t="s">
        <v>439</v>
      </c>
      <c r="C362" s="10" t="s">
        <v>227</v>
      </c>
      <c r="D362" s="10">
        <v>6385</v>
      </c>
      <c r="E362" s="10" t="s">
        <v>677</v>
      </c>
      <c r="F362" s="10" t="s">
        <v>395</v>
      </c>
      <c r="G362" s="9">
        <v>1</v>
      </c>
      <c r="H362" s="10">
        <v>170500</v>
      </c>
      <c r="I362" s="13">
        <v>0.816526580645161</v>
      </c>
      <c r="J362" s="9">
        <v>42625</v>
      </c>
      <c r="K362" s="9">
        <v>126561.62</v>
      </c>
      <c r="L362" s="10">
        <v>37965.64</v>
      </c>
      <c r="M362" s="14">
        <f t="shared" si="5"/>
        <v>0.299977512930065</v>
      </c>
      <c r="N362" s="9">
        <v>31884.78</v>
      </c>
      <c r="O362" s="9">
        <v>10502.24</v>
      </c>
      <c r="P362" s="9">
        <v>32.94</v>
      </c>
      <c r="Q362" s="16">
        <v>74.8</v>
      </c>
      <c r="R362" s="10">
        <v>3002.61</v>
      </c>
      <c r="S362" s="10">
        <v>822.19</v>
      </c>
      <c r="T362" s="10">
        <v>52.83</v>
      </c>
    </row>
    <row r="363" s="1" customFormat="1" ht="13.5" spans="1:20">
      <c r="A363" s="9">
        <v>108277</v>
      </c>
      <c r="B363" s="10" t="s">
        <v>378</v>
      </c>
      <c r="C363" s="10" t="s">
        <v>46</v>
      </c>
      <c r="D363" s="10">
        <v>11782</v>
      </c>
      <c r="E363" s="10" t="s">
        <v>45</v>
      </c>
      <c r="F363" s="10" t="s">
        <v>395</v>
      </c>
      <c r="G363" s="9">
        <v>1</v>
      </c>
      <c r="H363" s="10">
        <v>71300</v>
      </c>
      <c r="I363" s="13">
        <v>1.00185758064516</v>
      </c>
      <c r="J363" s="9">
        <v>25482</v>
      </c>
      <c r="K363" s="9">
        <v>62115.17</v>
      </c>
      <c r="L363" s="10">
        <v>16539.11</v>
      </c>
      <c r="M363" s="14">
        <f t="shared" si="5"/>
        <v>0.266265229572744</v>
      </c>
      <c r="N363" s="9">
        <v>19017.04</v>
      </c>
      <c r="O363" s="9">
        <v>4861.84</v>
      </c>
      <c r="P363" s="9">
        <v>25.57</v>
      </c>
      <c r="Q363" s="16">
        <v>74.63</v>
      </c>
      <c r="R363" s="10">
        <v>11364.21</v>
      </c>
      <c r="S363" s="10">
        <v>2347.55</v>
      </c>
      <c r="T363" s="10">
        <v>478.16</v>
      </c>
    </row>
    <row r="364" s="1" customFormat="1" ht="13.5" spans="1:20">
      <c r="A364" s="9">
        <v>745</v>
      </c>
      <c r="B364" s="10" t="s">
        <v>378</v>
      </c>
      <c r="C364" s="10" t="s">
        <v>258</v>
      </c>
      <c r="D364" s="10">
        <v>12276</v>
      </c>
      <c r="E364" s="10" t="s">
        <v>302</v>
      </c>
      <c r="F364" s="10" t="s">
        <v>381</v>
      </c>
      <c r="G364" s="9">
        <v>0.8</v>
      </c>
      <c r="H364" s="10">
        <v>153450</v>
      </c>
      <c r="I364" s="13">
        <v>0.764990752688172</v>
      </c>
      <c r="J364" s="9">
        <v>46686</v>
      </c>
      <c r="K364" s="9">
        <v>106716.21</v>
      </c>
      <c r="L364" s="10">
        <v>31860.07</v>
      </c>
      <c r="M364" s="14">
        <f t="shared" si="5"/>
        <v>0.298549489341872</v>
      </c>
      <c r="N364" s="9">
        <v>34829.54</v>
      </c>
      <c r="O364" s="9">
        <v>10861.17</v>
      </c>
      <c r="P364" s="9">
        <v>31.18</v>
      </c>
      <c r="Q364" s="16">
        <v>74.6</v>
      </c>
      <c r="R364" s="10">
        <v>2785.62</v>
      </c>
      <c r="S364" s="10">
        <v>842.99</v>
      </c>
      <c r="T364" s="10">
        <v>54.46</v>
      </c>
    </row>
    <row r="365" s="1" customFormat="1" ht="13.5" spans="1:20">
      <c r="A365" s="9">
        <v>546</v>
      </c>
      <c r="B365" s="10" t="s">
        <v>378</v>
      </c>
      <c r="C365" s="10" t="s">
        <v>143</v>
      </c>
      <c r="D365" s="10">
        <v>12437</v>
      </c>
      <c r="E365" s="10" t="s">
        <v>539</v>
      </c>
      <c r="F365" s="10" t="s">
        <v>332</v>
      </c>
      <c r="G365" s="9">
        <v>0.2</v>
      </c>
      <c r="H365" s="10">
        <v>286440</v>
      </c>
      <c r="I365" s="13">
        <v>1.07155850439883</v>
      </c>
      <c r="J365" s="9">
        <v>16369</v>
      </c>
      <c r="K365" s="9">
        <v>292321.16</v>
      </c>
      <c r="L365" s="10">
        <v>97642.55</v>
      </c>
      <c r="M365" s="14">
        <f t="shared" si="5"/>
        <v>0.334024912873225</v>
      </c>
      <c r="N365" s="9">
        <v>12179.11</v>
      </c>
      <c r="O365" s="9">
        <v>3875.52</v>
      </c>
      <c r="P365" s="9">
        <v>31.82</v>
      </c>
      <c r="Q365" s="16">
        <v>74.4</v>
      </c>
      <c r="R365" s="10">
        <v>9925</v>
      </c>
      <c r="S365" s="10">
        <v>3855.01</v>
      </c>
      <c r="T365" s="10">
        <v>103.95</v>
      </c>
    </row>
    <row r="366" s="1" customFormat="1" ht="13.5" spans="1:20">
      <c r="A366" s="9">
        <v>750</v>
      </c>
      <c r="B366" s="10" t="s">
        <v>452</v>
      </c>
      <c r="C366" s="10" t="s">
        <v>39</v>
      </c>
      <c r="D366" s="10">
        <v>11463</v>
      </c>
      <c r="E366" s="10" t="s">
        <v>540</v>
      </c>
      <c r="F366" s="10" t="s">
        <v>381</v>
      </c>
      <c r="G366" s="9">
        <v>1</v>
      </c>
      <c r="H366" s="10">
        <v>716100</v>
      </c>
      <c r="I366" s="13">
        <v>1.01745781524927</v>
      </c>
      <c r="J366" s="9">
        <v>155674</v>
      </c>
      <c r="K366" s="9">
        <v>693906.23</v>
      </c>
      <c r="L366" s="10">
        <v>211747.63</v>
      </c>
      <c r="M366" s="14">
        <f t="shared" si="5"/>
        <v>0.305153089632874</v>
      </c>
      <c r="N366" s="9">
        <v>115698.35</v>
      </c>
      <c r="O366" s="9">
        <v>37251.19</v>
      </c>
      <c r="P366" s="9">
        <v>32.2</v>
      </c>
      <c r="Q366" s="16">
        <v>74.32</v>
      </c>
      <c r="R366" s="10">
        <v>22739.55</v>
      </c>
      <c r="S366" s="10">
        <v>7129.45</v>
      </c>
      <c r="T366" s="10">
        <v>95.26</v>
      </c>
    </row>
    <row r="367" s="1" customFormat="1" ht="13.5" spans="1:20">
      <c r="A367" s="9">
        <v>598</v>
      </c>
      <c r="B367" s="10" t="s">
        <v>378</v>
      </c>
      <c r="C367" s="10" t="s">
        <v>222</v>
      </c>
      <c r="D367" s="10">
        <v>12275</v>
      </c>
      <c r="E367" s="10" t="s">
        <v>221</v>
      </c>
      <c r="F367" s="10" t="s">
        <v>381</v>
      </c>
      <c r="G367" s="9">
        <v>0.6</v>
      </c>
      <c r="H367" s="10">
        <v>234360</v>
      </c>
      <c r="I367" s="13">
        <v>0.858501105990783</v>
      </c>
      <c r="J367" s="9">
        <v>45360</v>
      </c>
      <c r="K367" s="9">
        <v>186294.74</v>
      </c>
      <c r="L367" s="10">
        <v>59186.32</v>
      </c>
      <c r="M367" s="14">
        <f t="shared" si="5"/>
        <v>0.317702582477637</v>
      </c>
      <c r="N367" s="9">
        <v>33588.62</v>
      </c>
      <c r="O367" s="9">
        <v>10615.99</v>
      </c>
      <c r="P367" s="9">
        <v>31.61</v>
      </c>
      <c r="Q367" s="16">
        <v>74.05</v>
      </c>
      <c r="R367" s="10">
        <v>8105.37</v>
      </c>
      <c r="S367" s="10">
        <v>2826.93</v>
      </c>
      <c r="T367" s="10">
        <v>103.76</v>
      </c>
    </row>
    <row r="368" s="1" customFormat="1" ht="13.5" spans="1:20">
      <c r="A368" s="9">
        <v>104533</v>
      </c>
      <c r="B368" s="10" t="s">
        <v>427</v>
      </c>
      <c r="C368" s="10" t="s">
        <v>623</v>
      </c>
      <c r="D368" s="10">
        <v>4081</v>
      </c>
      <c r="E368" s="10" t="s">
        <v>678</v>
      </c>
      <c r="F368" s="10" t="s">
        <v>545</v>
      </c>
      <c r="G368" s="9">
        <v>1.2</v>
      </c>
      <c r="H368" s="10">
        <v>105090</v>
      </c>
      <c r="I368" s="13">
        <v>0.953231827956989</v>
      </c>
      <c r="J368" s="9">
        <v>42036</v>
      </c>
      <c r="K368" s="9">
        <v>88650.56</v>
      </c>
      <c r="L368" s="10">
        <v>22998.37</v>
      </c>
      <c r="M368" s="14">
        <f t="shared" si="5"/>
        <v>0.259427238812705</v>
      </c>
      <c r="N368" s="9">
        <v>31055.73</v>
      </c>
      <c r="O368" s="9">
        <v>7524.18</v>
      </c>
      <c r="P368" s="9">
        <v>24.23</v>
      </c>
      <c r="Q368" s="16">
        <v>73.88</v>
      </c>
      <c r="R368" s="10">
        <v>2378.05</v>
      </c>
      <c r="S368" s="10">
        <v>516.25</v>
      </c>
      <c r="T368" s="10">
        <v>67.89</v>
      </c>
    </row>
    <row r="369" s="1" customFormat="1" ht="13.5" spans="1:20">
      <c r="A369" s="9">
        <v>738</v>
      </c>
      <c r="B369" s="10" t="s">
        <v>439</v>
      </c>
      <c r="C369" s="10" t="s">
        <v>591</v>
      </c>
      <c r="D369" s="10">
        <v>6506</v>
      </c>
      <c r="E369" s="10" t="s">
        <v>679</v>
      </c>
      <c r="F369" s="10" t="s">
        <v>395</v>
      </c>
      <c r="G369" s="9">
        <v>0.9</v>
      </c>
      <c r="H369" s="10">
        <v>112096</v>
      </c>
      <c r="I369" s="13">
        <v>0.964194758064516</v>
      </c>
      <c r="J369" s="9">
        <v>40052</v>
      </c>
      <c r="K369" s="9">
        <v>95648.12</v>
      </c>
      <c r="L369" s="10">
        <v>28139</v>
      </c>
      <c r="M369" s="14">
        <f t="shared" si="5"/>
        <v>0.294192922976427</v>
      </c>
      <c r="N369" s="9">
        <v>29430.05</v>
      </c>
      <c r="O369" s="9">
        <v>8727.91</v>
      </c>
      <c r="P369" s="9">
        <v>29.66</v>
      </c>
      <c r="Q369" s="16">
        <v>73.48</v>
      </c>
      <c r="R369" s="10">
        <v>3639.08</v>
      </c>
      <c r="S369" s="10">
        <v>1091.09</v>
      </c>
      <c r="T369" s="10">
        <v>97.39</v>
      </c>
    </row>
    <row r="370" s="1" customFormat="1" ht="13.5" spans="1:20">
      <c r="A370" s="9">
        <v>377</v>
      </c>
      <c r="B370" s="10" t="s">
        <v>378</v>
      </c>
      <c r="C370" s="10" t="s">
        <v>277</v>
      </c>
      <c r="D370" s="10">
        <v>12453</v>
      </c>
      <c r="E370" s="10" t="s">
        <v>276</v>
      </c>
      <c r="F370" s="10" t="s">
        <v>435</v>
      </c>
      <c r="G370" s="9">
        <v>0.6</v>
      </c>
      <c r="H370" s="10">
        <v>251100</v>
      </c>
      <c r="I370" s="13">
        <v>0.862267956989247</v>
      </c>
      <c r="J370" s="9">
        <v>51951.7</v>
      </c>
      <c r="K370" s="9">
        <v>200477.3</v>
      </c>
      <c r="L370" s="10">
        <v>62089.54</v>
      </c>
      <c r="M370" s="14">
        <f t="shared" si="5"/>
        <v>0.309708580472702</v>
      </c>
      <c r="N370" s="9">
        <v>38150.13</v>
      </c>
      <c r="O370" s="9">
        <v>11868.39</v>
      </c>
      <c r="P370" s="9">
        <v>31.11</v>
      </c>
      <c r="Q370" s="16">
        <v>73.43</v>
      </c>
      <c r="R370" s="10">
        <v>5993.65</v>
      </c>
      <c r="S370" s="10">
        <v>1737.12</v>
      </c>
      <c r="T370" s="10">
        <v>71.61</v>
      </c>
    </row>
    <row r="371" s="1" customFormat="1" ht="13.5" spans="1:20">
      <c r="A371" s="9">
        <v>399</v>
      </c>
      <c r="B371" s="10" t="s">
        <v>378</v>
      </c>
      <c r="C371" s="10" t="s">
        <v>141</v>
      </c>
      <c r="D371" s="10">
        <v>12205</v>
      </c>
      <c r="E371" s="10" t="s">
        <v>306</v>
      </c>
      <c r="F371" s="10" t="s">
        <v>680</v>
      </c>
      <c r="G371" s="9">
        <v>0.5</v>
      </c>
      <c r="H371" s="10">
        <v>251100</v>
      </c>
      <c r="I371" s="13">
        <v>0.864604344086021</v>
      </c>
      <c r="J371" s="9">
        <v>48288</v>
      </c>
      <c r="K371" s="9">
        <v>201020.51</v>
      </c>
      <c r="L371" s="10">
        <v>63649.14</v>
      </c>
      <c r="M371" s="14">
        <f t="shared" si="5"/>
        <v>0.316630079189432</v>
      </c>
      <c r="N371" s="9">
        <v>35151.72</v>
      </c>
      <c r="O371" s="9">
        <v>10011.24</v>
      </c>
      <c r="P371" s="9">
        <v>28.48</v>
      </c>
      <c r="Q371" s="16">
        <v>72.8</v>
      </c>
      <c r="R371" s="10">
        <v>5596.62</v>
      </c>
      <c r="S371" s="10">
        <v>1308.35</v>
      </c>
      <c r="T371" s="10">
        <v>66.87</v>
      </c>
    </row>
    <row r="372" s="1" customFormat="1" ht="13.5" spans="1:20">
      <c r="A372" s="9">
        <v>704</v>
      </c>
      <c r="B372" s="10" t="s">
        <v>439</v>
      </c>
      <c r="C372" s="10" t="s">
        <v>227</v>
      </c>
      <c r="D372" s="10">
        <v>5698</v>
      </c>
      <c r="E372" s="10" t="s">
        <v>226</v>
      </c>
      <c r="F372" s="10" t="s">
        <v>381</v>
      </c>
      <c r="G372" s="9">
        <v>1</v>
      </c>
      <c r="H372" s="10">
        <v>170500</v>
      </c>
      <c r="I372" s="13">
        <v>0.816526580645161</v>
      </c>
      <c r="J372" s="9">
        <v>42625</v>
      </c>
      <c r="K372" s="9">
        <v>126561.62</v>
      </c>
      <c r="L372" s="10">
        <v>37965.64</v>
      </c>
      <c r="M372" s="14">
        <f t="shared" si="5"/>
        <v>0.299977512930065</v>
      </c>
      <c r="N372" s="9">
        <v>30952.7</v>
      </c>
      <c r="O372" s="9">
        <v>9657.01</v>
      </c>
      <c r="P372" s="9">
        <v>31.2</v>
      </c>
      <c r="Q372" s="16">
        <v>72.62</v>
      </c>
      <c r="R372" s="10">
        <v>3002.61</v>
      </c>
      <c r="S372" s="10">
        <v>822.19</v>
      </c>
      <c r="T372" s="10">
        <v>52.83</v>
      </c>
    </row>
    <row r="373" s="1" customFormat="1" ht="13.5" spans="1:20">
      <c r="A373" s="9">
        <v>102935</v>
      </c>
      <c r="B373" s="10" t="s">
        <v>378</v>
      </c>
      <c r="C373" s="10" t="s">
        <v>86</v>
      </c>
      <c r="D373" s="10">
        <v>12347</v>
      </c>
      <c r="E373" s="10" t="s">
        <v>681</v>
      </c>
      <c r="F373" s="10" t="s">
        <v>435</v>
      </c>
      <c r="G373" s="9">
        <v>0.7</v>
      </c>
      <c r="H373" s="10">
        <v>170500</v>
      </c>
      <c r="I373" s="13">
        <v>0.909162387096774</v>
      </c>
      <c r="J373" s="9">
        <v>31403</v>
      </c>
      <c r="K373" s="9">
        <v>140920.17</v>
      </c>
      <c r="L373" s="10">
        <v>42703.77</v>
      </c>
      <c r="M373" s="14">
        <f t="shared" si="5"/>
        <v>0.303035186517303</v>
      </c>
      <c r="N373" s="9">
        <v>22784.15</v>
      </c>
      <c r="O373" s="9">
        <v>7688.93</v>
      </c>
      <c r="P373" s="9">
        <v>33.75</v>
      </c>
      <c r="Q373" s="16">
        <v>72.55</v>
      </c>
      <c r="R373" s="10">
        <v>5102.08</v>
      </c>
      <c r="S373" s="10">
        <v>1564.1</v>
      </c>
      <c r="T373" s="10">
        <v>89.77</v>
      </c>
    </row>
    <row r="374" s="1" customFormat="1" ht="13.5" spans="1:20">
      <c r="A374" s="9">
        <v>104838</v>
      </c>
      <c r="B374" s="10" t="s">
        <v>396</v>
      </c>
      <c r="C374" s="10" t="s">
        <v>104</v>
      </c>
      <c r="D374" s="10">
        <v>10218</v>
      </c>
      <c r="E374" s="10" t="s">
        <v>476</v>
      </c>
      <c r="F374" s="10" t="s">
        <v>381</v>
      </c>
      <c r="G374" s="9">
        <v>1</v>
      </c>
      <c r="H374" s="10">
        <v>106950</v>
      </c>
      <c r="I374" s="13">
        <v>1.01246870967742</v>
      </c>
      <c r="J374" s="9">
        <v>42780</v>
      </c>
      <c r="K374" s="9">
        <v>94159.59</v>
      </c>
      <c r="L374" s="10">
        <v>24191.02</v>
      </c>
      <c r="M374" s="14">
        <f t="shared" si="5"/>
        <v>0.25691509489368</v>
      </c>
      <c r="N374" s="9">
        <v>30961.14</v>
      </c>
      <c r="O374" s="9">
        <v>8716.16</v>
      </c>
      <c r="P374" s="9">
        <v>28.15</v>
      </c>
      <c r="Q374" s="16">
        <v>72.37</v>
      </c>
      <c r="R374" s="10">
        <v>2292.32</v>
      </c>
      <c r="S374" s="10">
        <v>753.19</v>
      </c>
      <c r="T374" s="10">
        <v>64.3</v>
      </c>
    </row>
    <row r="375" s="1" customFormat="1" ht="13.5" spans="1:20">
      <c r="A375" s="9">
        <v>105267</v>
      </c>
      <c r="B375" s="10" t="s">
        <v>378</v>
      </c>
      <c r="C375" s="10" t="s">
        <v>209</v>
      </c>
      <c r="D375" s="10">
        <v>10857</v>
      </c>
      <c r="E375" s="10" t="s">
        <v>288</v>
      </c>
      <c r="F375" s="10" t="s">
        <v>381</v>
      </c>
      <c r="G375" s="9">
        <v>1</v>
      </c>
      <c r="H375" s="10">
        <v>143220</v>
      </c>
      <c r="I375" s="13">
        <v>0.853114976958525</v>
      </c>
      <c r="J375" s="9">
        <v>59179</v>
      </c>
      <c r="K375" s="9">
        <v>111075.57</v>
      </c>
      <c r="L375" s="10">
        <v>28297.44</v>
      </c>
      <c r="M375" s="14">
        <f t="shared" si="5"/>
        <v>0.254758449585269</v>
      </c>
      <c r="N375" s="9">
        <v>42800.9</v>
      </c>
      <c r="O375" s="9">
        <v>10374.74</v>
      </c>
      <c r="P375" s="9">
        <v>24.24</v>
      </c>
      <c r="Q375" s="16">
        <v>72.32</v>
      </c>
      <c r="R375" s="10">
        <v>2822.92</v>
      </c>
      <c r="S375" s="10">
        <v>599.91</v>
      </c>
      <c r="T375" s="10">
        <v>59.13</v>
      </c>
    </row>
    <row r="376" s="1" customFormat="1" ht="13.5" spans="1:20">
      <c r="A376" s="9">
        <v>720</v>
      </c>
      <c r="B376" s="10" t="s">
        <v>427</v>
      </c>
      <c r="C376" s="10" t="s">
        <v>78</v>
      </c>
      <c r="D376" s="10">
        <v>11142</v>
      </c>
      <c r="E376" s="10" t="s">
        <v>246</v>
      </c>
      <c r="F376" s="10" t="s">
        <v>381</v>
      </c>
      <c r="G376" s="9">
        <v>1</v>
      </c>
      <c r="H376" s="10">
        <v>129580</v>
      </c>
      <c r="I376" s="13">
        <v>1.02269932088285</v>
      </c>
      <c r="J376" s="9">
        <v>44671</v>
      </c>
      <c r="K376" s="9">
        <v>120382.98</v>
      </c>
      <c r="L376" s="10">
        <v>35843.55</v>
      </c>
      <c r="M376" s="14">
        <f t="shared" si="5"/>
        <v>0.29774599366123</v>
      </c>
      <c r="N376" s="9">
        <v>32200.9</v>
      </c>
      <c r="O376" s="9">
        <v>8830.46</v>
      </c>
      <c r="P376" s="9">
        <v>27.42</v>
      </c>
      <c r="Q376" s="16">
        <v>72.08</v>
      </c>
      <c r="R376" s="10">
        <v>3348.86</v>
      </c>
      <c r="S376" s="10">
        <v>892.36</v>
      </c>
      <c r="T376" s="10">
        <v>77.53</v>
      </c>
    </row>
    <row r="377" s="1" customFormat="1" ht="13.5" spans="1:20">
      <c r="A377" s="9">
        <v>349</v>
      </c>
      <c r="B377" s="10" t="s">
        <v>378</v>
      </c>
      <c r="C377" s="10" t="s">
        <v>187</v>
      </c>
      <c r="D377" s="10">
        <v>11841</v>
      </c>
      <c r="E377" s="10" t="s">
        <v>297</v>
      </c>
      <c r="F377" s="10" t="s">
        <v>395</v>
      </c>
      <c r="G377" s="9">
        <v>1</v>
      </c>
      <c r="H377" s="10">
        <v>204228</v>
      </c>
      <c r="I377" s="13">
        <v>0.867467265996827</v>
      </c>
      <c r="J377" s="9">
        <v>51057</v>
      </c>
      <c r="K377" s="9">
        <v>164038.06</v>
      </c>
      <c r="L377" s="10">
        <v>55902.15</v>
      </c>
      <c r="M377" s="14">
        <f t="shared" si="5"/>
        <v>0.340787680615096</v>
      </c>
      <c r="N377" s="9">
        <v>36752.77</v>
      </c>
      <c r="O377" s="9">
        <v>13491.37</v>
      </c>
      <c r="P377" s="9">
        <v>36.71</v>
      </c>
      <c r="Q377" s="16">
        <v>71.98</v>
      </c>
      <c r="R377" s="10">
        <v>4454.6</v>
      </c>
      <c r="S377" s="10">
        <v>1267.66</v>
      </c>
      <c r="T377" s="10">
        <v>65.44</v>
      </c>
    </row>
    <row r="378" s="1" customFormat="1" ht="13.5" spans="1:20">
      <c r="A378" s="9">
        <v>101453</v>
      </c>
      <c r="B378" s="10" t="s">
        <v>569</v>
      </c>
      <c r="C378" s="10" t="s">
        <v>43</v>
      </c>
      <c r="D378" s="10">
        <v>11824</v>
      </c>
      <c r="E378" s="10" t="s">
        <v>261</v>
      </c>
      <c r="F378" s="10" t="s">
        <v>381</v>
      </c>
      <c r="G378" s="9">
        <v>1</v>
      </c>
      <c r="H378" s="10">
        <v>227664</v>
      </c>
      <c r="I378" s="13">
        <v>0.822833728652752</v>
      </c>
      <c r="J378" s="9">
        <v>71145</v>
      </c>
      <c r="K378" s="9">
        <v>173453.35</v>
      </c>
      <c r="L378" s="10">
        <v>57077.99</v>
      </c>
      <c r="M378" s="14">
        <f t="shared" si="5"/>
        <v>0.329068248033261</v>
      </c>
      <c r="N378" s="9">
        <v>51015.36</v>
      </c>
      <c r="O378" s="9">
        <v>17537.65</v>
      </c>
      <c r="P378" s="9">
        <v>34.38</v>
      </c>
      <c r="Q378" s="16">
        <v>71.71</v>
      </c>
      <c r="R378" s="10">
        <v>6364.82</v>
      </c>
      <c r="S378" s="10">
        <v>1855.4</v>
      </c>
      <c r="T378" s="10">
        <v>83.87</v>
      </c>
    </row>
    <row r="379" s="1" customFormat="1" ht="13.5" spans="1:20">
      <c r="A379" s="9">
        <v>572</v>
      </c>
      <c r="B379" s="10" t="s">
        <v>389</v>
      </c>
      <c r="C379" s="10" t="s">
        <v>70</v>
      </c>
      <c r="D379" s="10">
        <v>11058</v>
      </c>
      <c r="E379" s="10" t="s">
        <v>291</v>
      </c>
      <c r="F379" s="10" t="s">
        <v>381</v>
      </c>
      <c r="G379" s="9">
        <v>1</v>
      </c>
      <c r="H379" s="10">
        <v>197780</v>
      </c>
      <c r="I379" s="13">
        <v>0.954448887652948</v>
      </c>
      <c r="J379" s="9">
        <v>48717</v>
      </c>
      <c r="K379" s="9">
        <v>171609.91</v>
      </c>
      <c r="L379" s="10">
        <v>50109.75</v>
      </c>
      <c r="M379" s="14">
        <f t="shared" si="5"/>
        <v>0.291997997085366</v>
      </c>
      <c r="N379" s="9">
        <v>34858.01</v>
      </c>
      <c r="O379" s="9">
        <v>10342.92</v>
      </c>
      <c r="P379" s="9">
        <v>29.67</v>
      </c>
      <c r="Q379" s="16">
        <v>71.55</v>
      </c>
      <c r="R379" s="10">
        <v>6828.33</v>
      </c>
      <c r="S379" s="10">
        <v>1551.89</v>
      </c>
      <c r="T379" s="10">
        <v>103.57</v>
      </c>
    </row>
    <row r="380" s="1" customFormat="1" ht="13.5" spans="1:20">
      <c r="A380" s="9">
        <v>587</v>
      </c>
      <c r="B380" s="10" t="s">
        <v>439</v>
      </c>
      <c r="C380" s="10" t="s">
        <v>266</v>
      </c>
      <c r="D380" s="10">
        <v>6497</v>
      </c>
      <c r="E380" s="10" t="s">
        <v>682</v>
      </c>
      <c r="F380" s="10" t="s">
        <v>381</v>
      </c>
      <c r="G380" s="9">
        <v>1</v>
      </c>
      <c r="H380" s="10">
        <v>170500</v>
      </c>
      <c r="I380" s="13">
        <v>0.783901290322581</v>
      </c>
      <c r="J380" s="9">
        <v>62000</v>
      </c>
      <c r="K380" s="9">
        <v>121504.7</v>
      </c>
      <c r="L380" s="10">
        <v>33587.39</v>
      </c>
      <c r="M380" s="14">
        <f t="shared" si="5"/>
        <v>0.276428730740457</v>
      </c>
      <c r="N380" s="9">
        <v>44134.97</v>
      </c>
      <c r="O380" s="9">
        <v>11962.95</v>
      </c>
      <c r="P380" s="9">
        <v>27.11</v>
      </c>
      <c r="Q380" s="16">
        <v>71.19</v>
      </c>
      <c r="R380" s="10">
        <v>4015.11</v>
      </c>
      <c r="S380" s="10">
        <v>869.18</v>
      </c>
      <c r="T380" s="10">
        <v>70.65</v>
      </c>
    </row>
    <row r="381" s="1" customFormat="1" ht="13.5" spans="1:20">
      <c r="A381" s="9">
        <v>351</v>
      </c>
      <c r="B381" s="10" t="s">
        <v>439</v>
      </c>
      <c r="C381" s="10" t="s">
        <v>66</v>
      </c>
      <c r="D381" s="10">
        <v>11256</v>
      </c>
      <c r="E381" s="10" t="s">
        <v>683</v>
      </c>
      <c r="F381" s="10" t="s">
        <v>381</v>
      </c>
      <c r="G381" s="9">
        <v>0.8</v>
      </c>
      <c r="H381" s="10">
        <v>184140</v>
      </c>
      <c r="I381" s="13">
        <v>0.902883343108504</v>
      </c>
      <c r="J381" s="9">
        <v>42315</v>
      </c>
      <c r="K381" s="9">
        <v>153941.61</v>
      </c>
      <c r="L381" s="10">
        <v>49015.25</v>
      </c>
      <c r="M381" s="14">
        <f t="shared" si="5"/>
        <v>0.318401567971129</v>
      </c>
      <c r="N381" s="9">
        <v>30089.41</v>
      </c>
      <c r="O381" s="9">
        <v>10110.86</v>
      </c>
      <c r="P381" s="9">
        <v>33.6</v>
      </c>
      <c r="Q381" s="16">
        <v>71.11</v>
      </c>
      <c r="R381" s="10">
        <v>5198.44</v>
      </c>
      <c r="S381" s="10">
        <v>2012.97</v>
      </c>
      <c r="T381" s="10">
        <v>84.69</v>
      </c>
    </row>
    <row r="382" s="1" customFormat="1" ht="13.5" spans="1:20">
      <c r="A382" s="9">
        <v>718</v>
      </c>
      <c r="B382" s="10" t="s">
        <v>684</v>
      </c>
      <c r="C382" s="10" t="s">
        <v>685</v>
      </c>
      <c r="D382" s="10">
        <v>11993</v>
      </c>
      <c r="E382" s="10" t="s">
        <v>686</v>
      </c>
      <c r="F382" s="10" t="s">
        <v>381</v>
      </c>
      <c r="G382" s="9">
        <v>0.6</v>
      </c>
      <c r="H382" s="10">
        <v>87575</v>
      </c>
      <c r="I382" s="13">
        <v>0.770474580645161</v>
      </c>
      <c r="J382" s="9">
        <v>29191</v>
      </c>
      <c r="K382" s="9">
        <v>59711.78</v>
      </c>
      <c r="L382" s="10">
        <v>14131.27</v>
      </c>
      <c r="M382" s="14">
        <f t="shared" si="5"/>
        <v>0.236657992777974</v>
      </c>
      <c r="N382" s="9">
        <v>20705.33</v>
      </c>
      <c r="O382" s="9">
        <v>4576.83</v>
      </c>
      <c r="P382" s="9">
        <v>22.1</v>
      </c>
      <c r="Q382" s="16">
        <v>70.93</v>
      </c>
      <c r="R382" s="10">
        <v>2264.22</v>
      </c>
      <c r="S382" s="10">
        <v>190.74</v>
      </c>
      <c r="T382" s="10">
        <v>77.56</v>
      </c>
    </row>
    <row r="383" s="1" customFormat="1" ht="13.5" spans="1:20">
      <c r="A383" s="9">
        <v>733</v>
      </c>
      <c r="B383" s="10" t="s">
        <v>392</v>
      </c>
      <c r="C383" s="10" t="s">
        <v>393</v>
      </c>
      <c r="D383" s="10">
        <v>11004</v>
      </c>
      <c r="E383" s="10" t="s">
        <v>541</v>
      </c>
      <c r="F383" s="10" t="s">
        <v>542</v>
      </c>
      <c r="G383" s="9">
        <v>0.9</v>
      </c>
      <c r="H383" s="10">
        <v>112096</v>
      </c>
      <c r="I383" s="13">
        <v>1.04863528225806</v>
      </c>
      <c r="J383" s="9">
        <v>43865</v>
      </c>
      <c r="K383" s="9">
        <v>104024.62</v>
      </c>
      <c r="L383" s="10">
        <v>30389.16</v>
      </c>
      <c r="M383" s="14">
        <f t="shared" si="5"/>
        <v>0.292134304359872</v>
      </c>
      <c r="N383" s="9">
        <v>31106.21</v>
      </c>
      <c r="O383" s="9">
        <v>8721.01</v>
      </c>
      <c r="P383" s="9">
        <v>28.04</v>
      </c>
      <c r="Q383" s="16">
        <v>70.91</v>
      </c>
      <c r="R383" s="10">
        <v>3212.14</v>
      </c>
      <c r="S383" s="10">
        <v>856.12</v>
      </c>
      <c r="T383" s="10">
        <v>85.97</v>
      </c>
    </row>
    <row r="384" s="1" customFormat="1" ht="13.5" spans="1:20">
      <c r="A384" s="9">
        <v>101453</v>
      </c>
      <c r="B384" s="10" t="s">
        <v>569</v>
      </c>
      <c r="C384" s="10" t="s">
        <v>43</v>
      </c>
      <c r="D384" s="10">
        <v>4518</v>
      </c>
      <c r="E384" s="10" t="s">
        <v>687</v>
      </c>
      <c r="F384" s="10" t="s">
        <v>381</v>
      </c>
      <c r="G384" s="9">
        <v>1</v>
      </c>
      <c r="H384" s="10">
        <v>227664</v>
      </c>
      <c r="I384" s="13">
        <v>0.822833728652752</v>
      </c>
      <c r="J384" s="9">
        <v>71145</v>
      </c>
      <c r="K384" s="9">
        <v>173453.35</v>
      </c>
      <c r="L384" s="10">
        <v>57077.99</v>
      </c>
      <c r="M384" s="14">
        <f t="shared" si="5"/>
        <v>0.329068248033261</v>
      </c>
      <c r="N384" s="9">
        <v>50288.98</v>
      </c>
      <c r="O384" s="9">
        <v>17413.76</v>
      </c>
      <c r="P384" s="9">
        <v>34.63</v>
      </c>
      <c r="Q384" s="16">
        <v>70.69</v>
      </c>
      <c r="R384" s="10">
        <v>6364.82</v>
      </c>
      <c r="S384" s="10">
        <v>1855.4</v>
      </c>
      <c r="T384" s="10">
        <v>83.87</v>
      </c>
    </row>
    <row r="385" s="1" customFormat="1" ht="13.5" spans="1:20">
      <c r="A385" s="9">
        <v>377</v>
      </c>
      <c r="B385" s="10" t="s">
        <v>378</v>
      </c>
      <c r="C385" s="10" t="s">
        <v>277</v>
      </c>
      <c r="D385" s="10">
        <v>8940</v>
      </c>
      <c r="E385" s="10" t="s">
        <v>688</v>
      </c>
      <c r="F385" s="10" t="s">
        <v>395</v>
      </c>
      <c r="G385" s="9">
        <v>0.9</v>
      </c>
      <c r="H385" s="10">
        <v>251100</v>
      </c>
      <c r="I385" s="13">
        <v>0.862267956989247</v>
      </c>
      <c r="J385" s="9">
        <v>77927.6</v>
      </c>
      <c r="K385" s="9">
        <v>200477.3</v>
      </c>
      <c r="L385" s="10">
        <v>62089.54</v>
      </c>
      <c r="M385" s="14">
        <f t="shared" si="5"/>
        <v>0.309708580472702</v>
      </c>
      <c r="N385" s="9">
        <v>55077.11</v>
      </c>
      <c r="O385" s="9">
        <v>17078.47</v>
      </c>
      <c r="P385" s="9">
        <v>31.01</v>
      </c>
      <c r="Q385" s="16">
        <v>70.68</v>
      </c>
      <c r="R385" s="10">
        <v>5993.65</v>
      </c>
      <c r="S385" s="10">
        <v>1737.12</v>
      </c>
      <c r="T385" s="10">
        <v>71.61</v>
      </c>
    </row>
    <row r="386" s="1" customFormat="1" ht="13.5" spans="1:20">
      <c r="A386" s="9">
        <v>52</v>
      </c>
      <c r="B386" s="10" t="s">
        <v>396</v>
      </c>
      <c r="C386" s="10" t="s">
        <v>163</v>
      </c>
      <c r="D386" s="10">
        <v>12092</v>
      </c>
      <c r="E386" s="10" t="s">
        <v>265</v>
      </c>
      <c r="F386" s="10" t="s">
        <v>381</v>
      </c>
      <c r="G386" s="9">
        <v>0.9</v>
      </c>
      <c r="H386" s="10">
        <v>170500</v>
      </c>
      <c r="I386" s="13">
        <v>0.854741096774194</v>
      </c>
      <c r="J386" s="9">
        <v>56834</v>
      </c>
      <c r="K386" s="9">
        <v>132484.87</v>
      </c>
      <c r="L386" s="10">
        <v>41110.22</v>
      </c>
      <c r="M386" s="14">
        <f t="shared" ref="M386:M449" si="6">L386/K386</f>
        <v>0.310301244209999</v>
      </c>
      <c r="N386" s="9">
        <v>40103.9</v>
      </c>
      <c r="O386" s="9">
        <v>13145.71</v>
      </c>
      <c r="P386" s="9">
        <v>32.78</v>
      </c>
      <c r="Q386" s="16">
        <v>70.56</v>
      </c>
      <c r="R386" s="10">
        <v>3269.17</v>
      </c>
      <c r="S386" s="10">
        <v>925.11</v>
      </c>
      <c r="T386" s="10">
        <v>57.52</v>
      </c>
    </row>
    <row r="387" s="1" customFormat="1" ht="13.5" spans="1:20">
      <c r="A387" s="9">
        <v>106865</v>
      </c>
      <c r="B387" s="10" t="s">
        <v>378</v>
      </c>
      <c r="C387" s="10" t="s">
        <v>111</v>
      </c>
      <c r="D387" s="10">
        <v>9822</v>
      </c>
      <c r="E387" s="10" t="s">
        <v>689</v>
      </c>
      <c r="F387" s="10" t="s">
        <v>395</v>
      </c>
      <c r="G387" s="9">
        <v>0.9</v>
      </c>
      <c r="H387" s="10">
        <v>71300</v>
      </c>
      <c r="I387" s="13">
        <v>0.829544838709677</v>
      </c>
      <c r="J387" s="9">
        <v>23766.7</v>
      </c>
      <c r="K387" s="9">
        <v>51431.78</v>
      </c>
      <c r="L387" s="10">
        <v>12294.85</v>
      </c>
      <c r="M387" s="14">
        <f t="shared" si="6"/>
        <v>0.239051613613217</v>
      </c>
      <c r="N387" s="9">
        <v>16745.72</v>
      </c>
      <c r="O387" s="9">
        <v>3956.87</v>
      </c>
      <c r="P387" s="9">
        <v>23.63</v>
      </c>
      <c r="Q387" s="16">
        <v>70.46</v>
      </c>
      <c r="R387" s="10">
        <v>1874.08</v>
      </c>
      <c r="S387" s="10">
        <v>491.84</v>
      </c>
      <c r="T387" s="10">
        <v>78.85</v>
      </c>
    </row>
    <row r="388" s="1" customFormat="1" ht="13.5" spans="1:20">
      <c r="A388" s="9">
        <v>343</v>
      </c>
      <c r="B388" s="10" t="s">
        <v>378</v>
      </c>
      <c r="C388" s="10" t="s">
        <v>150</v>
      </c>
      <c r="D388" s="10">
        <v>12506</v>
      </c>
      <c r="E388" s="10" t="s">
        <v>690</v>
      </c>
      <c r="F388" s="10" t="s">
        <v>332</v>
      </c>
      <c r="G388" s="9">
        <v>0.2</v>
      </c>
      <c r="H388" s="10">
        <v>585900</v>
      </c>
      <c r="I388" s="13">
        <v>0.878431218637993</v>
      </c>
      <c r="J388" s="9">
        <v>23253</v>
      </c>
      <c r="K388" s="9">
        <v>490164.62</v>
      </c>
      <c r="L388" s="10">
        <v>130038.36</v>
      </c>
      <c r="M388" s="14">
        <f t="shared" si="6"/>
        <v>0.265295279777639</v>
      </c>
      <c r="N388" s="9">
        <v>16381.73</v>
      </c>
      <c r="O388" s="9">
        <v>4320.85</v>
      </c>
      <c r="P388" s="9">
        <v>26.38</v>
      </c>
      <c r="Q388" s="16">
        <v>70.45</v>
      </c>
      <c r="R388" s="10">
        <v>14652.77</v>
      </c>
      <c r="S388" s="10">
        <v>3818.49</v>
      </c>
      <c r="T388" s="10">
        <v>75.03</v>
      </c>
    </row>
    <row r="389" s="1" customFormat="1" ht="13.5" spans="1:20">
      <c r="A389" s="9">
        <v>387</v>
      </c>
      <c r="B389" s="10" t="s">
        <v>378</v>
      </c>
      <c r="C389" s="10" t="s">
        <v>122</v>
      </c>
      <c r="D389" s="10">
        <v>12214</v>
      </c>
      <c r="E389" s="10" t="s">
        <v>271</v>
      </c>
      <c r="F389" s="10" t="s">
        <v>332</v>
      </c>
      <c r="G389" s="9">
        <v>0.5</v>
      </c>
      <c r="H389" s="10">
        <v>317525</v>
      </c>
      <c r="I389" s="13">
        <v>0.946399761908699</v>
      </c>
      <c r="J389" s="9">
        <v>36921</v>
      </c>
      <c r="K389" s="9">
        <v>286196.02</v>
      </c>
      <c r="L389" s="10">
        <v>70855.28</v>
      </c>
      <c r="M389" s="14">
        <f t="shared" si="6"/>
        <v>0.247576049450303</v>
      </c>
      <c r="N389" s="9">
        <v>25996.43</v>
      </c>
      <c r="O389" s="9">
        <v>6628.29</v>
      </c>
      <c r="P389" s="9">
        <v>25.5</v>
      </c>
      <c r="Q389" s="16">
        <v>70.41</v>
      </c>
      <c r="R389" s="10">
        <v>7905.76</v>
      </c>
      <c r="S389" s="10">
        <v>1963.67</v>
      </c>
      <c r="T389" s="10">
        <v>74.69</v>
      </c>
    </row>
    <row r="390" s="1" customFormat="1" ht="13.5" spans="1:20">
      <c r="A390" s="9">
        <v>339</v>
      </c>
      <c r="B390" s="10" t="s">
        <v>378</v>
      </c>
      <c r="C390" s="10" t="s">
        <v>268</v>
      </c>
      <c r="D390" s="10">
        <v>12118</v>
      </c>
      <c r="E390" s="10" t="s">
        <v>267</v>
      </c>
      <c r="F390" s="10" t="s">
        <v>622</v>
      </c>
      <c r="G390" s="9">
        <v>0.6</v>
      </c>
      <c r="H390" s="10">
        <v>136400</v>
      </c>
      <c r="I390" s="13">
        <v>0.825790806451613</v>
      </c>
      <c r="J390" s="9">
        <v>34100</v>
      </c>
      <c r="K390" s="9">
        <v>102398.06</v>
      </c>
      <c r="L390" s="10">
        <v>29324.68</v>
      </c>
      <c r="M390" s="14">
        <f t="shared" si="6"/>
        <v>0.286379253669454</v>
      </c>
      <c r="N390" s="9">
        <v>23954.22</v>
      </c>
      <c r="O390" s="9">
        <v>6419.5</v>
      </c>
      <c r="P390" s="9">
        <v>26.8</v>
      </c>
      <c r="Q390" s="16">
        <v>70.25</v>
      </c>
      <c r="R390" s="10">
        <v>3041.64</v>
      </c>
      <c r="S390" s="10">
        <v>606.88</v>
      </c>
      <c r="T390" s="10">
        <v>66.9</v>
      </c>
    </row>
    <row r="391" s="1" customFormat="1" ht="13.5" spans="1:20">
      <c r="A391" s="9">
        <v>107658</v>
      </c>
      <c r="B391" s="10" t="s">
        <v>475</v>
      </c>
      <c r="C391" s="10" t="s">
        <v>115</v>
      </c>
      <c r="D391" s="10">
        <v>7388</v>
      </c>
      <c r="E391" s="10" t="s">
        <v>691</v>
      </c>
      <c r="F391" s="10" t="s">
        <v>395</v>
      </c>
      <c r="G391" s="9">
        <v>0.9</v>
      </c>
      <c r="H391" s="10">
        <v>71300</v>
      </c>
      <c r="I391" s="13">
        <v>0.916571774193548</v>
      </c>
      <c r="J391" s="9">
        <v>30557</v>
      </c>
      <c r="K391" s="9">
        <v>56827.45</v>
      </c>
      <c r="L391" s="10">
        <v>16100.39</v>
      </c>
      <c r="M391" s="14">
        <f t="shared" si="6"/>
        <v>0.283320648735778</v>
      </c>
      <c r="N391" s="9">
        <v>21409.73</v>
      </c>
      <c r="O391" s="9">
        <v>5984.29</v>
      </c>
      <c r="P391" s="9">
        <v>27.95</v>
      </c>
      <c r="Q391" s="16">
        <v>70.06</v>
      </c>
      <c r="R391" s="10">
        <v>1941.3</v>
      </c>
      <c r="S391" s="10">
        <v>512.23</v>
      </c>
      <c r="T391" s="10">
        <v>81.68</v>
      </c>
    </row>
    <row r="392" s="1" customFormat="1" ht="13.5" spans="1:20">
      <c r="A392" s="9">
        <v>102935</v>
      </c>
      <c r="B392" s="10" t="s">
        <v>378</v>
      </c>
      <c r="C392" s="10" t="s">
        <v>86</v>
      </c>
      <c r="D392" s="10">
        <v>11844</v>
      </c>
      <c r="E392" s="10" t="s">
        <v>692</v>
      </c>
      <c r="F392" s="10" t="s">
        <v>381</v>
      </c>
      <c r="G392" s="9">
        <v>1</v>
      </c>
      <c r="H392" s="10">
        <v>170500</v>
      </c>
      <c r="I392" s="13">
        <v>0.909162387096774</v>
      </c>
      <c r="J392" s="9">
        <v>44857</v>
      </c>
      <c r="K392" s="9">
        <v>140920.17</v>
      </c>
      <c r="L392" s="10">
        <v>42703.77</v>
      </c>
      <c r="M392" s="14">
        <f t="shared" si="6"/>
        <v>0.303035186517303</v>
      </c>
      <c r="N392" s="9">
        <v>31413.54</v>
      </c>
      <c r="O392" s="9">
        <v>9418.44</v>
      </c>
      <c r="P392" s="9">
        <v>29.98</v>
      </c>
      <c r="Q392" s="16">
        <v>70.03</v>
      </c>
      <c r="R392" s="10">
        <v>5102.08</v>
      </c>
      <c r="S392" s="10">
        <v>1564.1</v>
      </c>
      <c r="T392" s="10">
        <v>89.77</v>
      </c>
    </row>
    <row r="393" s="1" customFormat="1" ht="13.5" spans="1:20">
      <c r="A393" s="9">
        <v>104429</v>
      </c>
      <c r="B393" s="10" t="s">
        <v>378</v>
      </c>
      <c r="C393" s="10" t="s">
        <v>239</v>
      </c>
      <c r="D393" s="10">
        <v>11863</v>
      </c>
      <c r="E393" s="10" t="s">
        <v>312</v>
      </c>
      <c r="F393" s="10" t="s">
        <v>545</v>
      </c>
      <c r="G393" s="9">
        <v>0.6</v>
      </c>
      <c r="H393" s="10">
        <v>115599</v>
      </c>
      <c r="I393" s="13">
        <v>0.905173607038123</v>
      </c>
      <c r="J393" s="9">
        <v>38533</v>
      </c>
      <c r="K393" s="9">
        <v>92599.26</v>
      </c>
      <c r="L393" s="10">
        <v>18974.15</v>
      </c>
      <c r="M393" s="14">
        <f t="shared" si="6"/>
        <v>0.204906065124063</v>
      </c>
      <c r="N393" s="9">
        <v>26822</v>
      </c>
      <c r="O393" s="9">
        <v>4829.75</v>
      </c>
      <c r="P393" s="9">
        <v>18.01</v>
      </c>
      <c r="Q393" s="16">
        <v>69.61</v>
      </c>
      <c r="R393" s="10">
        <v>3130.57</v>
      </c>
      <c r="S393" s="10">
        <v>792.99</v>
      </c>
      <c r="T393" s="10">
        <v>81.24</v>
      </c>
    </row>
    <row r="394" s="1" customFormat="1" ht="13.5" spans="1:20">
      <c r="A394" s="9">
        <v>377</v>
      </c>
      <c r="B394" s="10" t="s">
        <v>378</v>
      </c>
      <c r="C394" s="10" t="s">
        <v>277</v>
      </c>
      <c r="D394" s="10">
        <v>11323</v>
      </c>
      <c r="E394" s="10" t="s">
        <v>693</v>
      </c>
      <c r="F394" s="10" t="s">
        <v>381</v>
      </c>
      <c r="G394" s="9">
        <v>1</v>
      </c>
      <c r="H394" s="10">
        <v>251100</v>
      </c>
      <c r="I394" s="13">
        <v>0.862267956989247</v>
      </c>
      <c r="J394" s="9">
        <v>86586.3</v>
      </c>
      <c r="K394" s="9">
        <v>200477.3</v>
      </c>
      <c r="L394" s="10">
        <v>62089.54</v>
      </c>
      <c r="M394" s="14">
        <f t="shared" si="6"/>
        <v>0.309708580472702</v>
      </c>
      <c r="N394" s="9">
        <v>60207.73</v>
      </c>
      <c r="O394" s="9">
        <v>17696.41</v>
      </c>
      <c r="P394" s="9">
        <v>29.39</v>
      </c>
      <c r="Q394" s="16">
        <v>69.53</v>
      </c>
      <c r="R394" s="10">
        <v>5993.65</v>
      </c>
      <c r="S394" s="10">
        <v>1737.12</v>
      </c>
      <c r="T394" s="10">
        <v>71.61</v>
      </c>
    </row>
    <row r="395" s="1" customFormat="1" ht="13.5" spans="1:20">
      <c r="A395" s="9">
        <v>713</v>
      </c>
      <c r="B395" s="10" t="s">
        <v>439</v>
      </c>
      <c r="C395" s="10" t="s">
        <v>654</v>
      </c>
      <c r="D395" s="10">
        <v>11961</v>
      </c>
      <c r="E395" s="10" t="s">
        <v>694</v>
      </c>
      <c r="F395" s="10" t="s">
        <v>381</v>
      </c>
      <c r="G395" s="9">
        <v>0.6</v>
      </c>
      <c r="H395" s="10">
        <v>98084</v>
      </c>
      <c r="I395" s="13">
        <v>0.855259907834101</v>
      </c>
      <c r="J395" s="9">
        <v>49042</v>
      </c>
      <c r="K395" s="9">
        <v>74236.56</v>
      </c>
      <c r="L395" s="10">
        <v>23491.75</v>
      </c>
      <c r="M395" s="14">
        <f t="shared" si="6"/>
        <v>0.316444485035406</v>
      </c>
      <c r="N395" s="9">
        <v>34051.7</v>
      </c>
      <c r="O395" s="9">
        <v>11137.88</v>
      </c>
      <c r="P395" s="9">
        <v>32.71</v>
      </c>
      <c r="Q395" s="16">
        <v>69.43</v>
      </c>
      <c r="R395" s="10">
        <v>2355.95</v>
      </c>
      <c r="S395" s="10">
        <v>644.77</v>
      </c>
      <c r="T395" s="10">
        <v>72.06</v>
      </c>
    </row>
    <row r="396" s="1" customFormat="1" ht="13.5" spans="1:20">
      <c r="A396" s="9">
        <v>373</v>
      </c>
      <c r="B396" s="10" t="s">
        <v>378</v>
      </c>
      <c r="C396" s="10" t="s">
        <v>236</v>
      </c>
      <c r="D396" s="10">
        <v>12349</v>
      </c>
      <c r="E396" s="10" t="s">
        <v>273</v>
      </c>
      <c r="F396" s="10" t="s">
        <v>381</v>
      </c>
      <c r="G396" s="9">
        <v>0.6</v>
      </c>
      <c r="H396" s="10">
        <v>286440</v>
      </c>
      <c r="I396" s="13">
        <v>0.896444061583578</v>
      </c>
      <c r="J396" s="9">
        <v>63653</v>
      </c>
      <c r="K396" s="9">
        <v>244549.94</v>
      </c>
      <c r="L396" s="10">
        <v>69771.82</v>
      </c>
      <c r="M396" s="14">
        <f t="shared" si="6"/>
        <v>0.285307041989051</v>
      </c>
      <c r="N396" s="9">
        <v>44176.55</v>
      </c>
      <c r="O396" s="9">
        <v>13823.66</v>
      </c>
      <c r="P396" s="9">
        <v>31.29</v>
      </c>
      <c r="Q396" s="16">
        <v>69.4</v>
      </c>
      <c r="R396" s="10">
        <v>16068.69</v>
      </c>
      <c r="S396" s="10">
        <v>3477.22</v>
      </c>
      <c r="T396" s="10">
        <v>168.29</v>
      </c>
    </row>
    <row r="397" s="1" customFormat="1" ht="13.5" spans="1:20">
      <c r="A397" s="9">
        <v>103198</v>
      </c>
      <c r="B397" s="10" t="s">
        <v>378</v>
      </c>
      <c r="C397" s="10" t="s">
        <v>203</v>
      </c>
      <c r="D397" s="10">
        <v>4086</v>
      </c>
      <c r="E397" s="10" t="s">
        <v>307</v>
      </c>
      <c r="F397" s="10" t="s">
        <v>395</v>
      </c>
      <c r="G397" s="9">
        <v>0.9</v>
      </c>
      <c r="H397" s="10">
        <v>201190</v>
      </c>
      <c r="I397" s="13">
        <v>0.951718425369054</v>
      </c>
      <c r="J397" s="9">
        <v>100595</v>
      </c>
      <c r="K397" s="9">
        <v>174069.3</v>
      </c>
      <c r="L397" s="10">
        <v>39117.76</v>
      </c>
      <c r="M397" s="14">
        <f t="shared" si="6"/>
        <v>0.22472521001693</v>
      </c>
      <c r="N397" s="9">
        <v>69621.26</v>
      </c>
      <c r="O397" s="9">
        <v>14873.74</v>
      </c>
      <c r="P397" s="9">
        <v>21.36</v>
      </c>
      <c r="Q397" s="16">
        <v>69.21</v>
      </c>
      <c r="R397" s="10">
        <v>9293.05</v>
      </c>
      <c r="S397" s="10">
        <v>893.08</v>
      </c>
      <c r="T397" s="10">
        <v>138.57</v>
      </c>
    </row>
    <row r="398" s="1" customFormat="1" ht="13.5" spans="1:20">
      <c r="A398" s="9">
        <v>106568</v>
      </c>
      <c r="B398" s="10" t="s">
        <v>378</v>
      </c>
      <c r="C398" s="10" t="s">
        <v>220</v>
      </c>
      <c r="D398" s="10">
        <v>12222</v>
      </c>
      <c r="E398" s="10" t="s">
        <v>219</v>
      </c>
      <c r="F398" s="10" t="s">
        <v>695</v>
      </c>
      <c r="G398" s="9">
        <v>0.6</v>
      </c>
      <c r="H398" s="10">
        <v>71300</v>
      </c>
      <c r="I398" s="13">
        <v>0.710975</v>
      </c>
      <c r="J398" s="9">
        <v>28520</v>
      </c>
      <c r="K398" s="9">
        <v>44080.45</v>
      </c>
      <c r="L398" s="10">
        <v>12873.84</v>
      </c>
      <c r="M398" s="14">
        <f t="shared" si="6"/>
        <v>0.292053279855355</v>
      </c>
      <c r="N398" s="9">
        <v>19703.99</v>
      </c>
      <c r="O398" s="9">
        <v>6037.98</v>
      </c>
      <c r="P398" s="9">
        <v>30.64</v>
      </c>
      <c r="Q398" s="16">
        <v>69.09</v>
      </c>
      <c r="R398" s="10">
        <v>1240.64</v>
      </c>
      <c r="S398" s="10">
        <v>349.55</v>
      </c>
      <c r="T398" s="10">
        <v>52.2</v>
      </c>
    </row>
    <row r="399" s="1" customFormat="1" ht="13.5" spans="1:20">
      <c r="A399" s="9">
        <v>704</v>
      </c>
      <c r="B399" s="10" t="s">
        <v>439</v>
      </c>
      <c r="C399" s="10" t="s">
        <v>227</v>
      </c>
      <c r="D399" s="10">
        <v>10953</v>
      </c>
      <c r="E399" s="10" t="s">
        <v>696</v>
      </c>
      <c r="F399" s="10" t="s">
        <v>381</v>
      </c>
      <c r="G399" s="9">
        <v>1</v>
      </c>
      <c r="H399" s="10">
        <v>170500</v>
      </c>
      <c r="I399" s="13">
        <v>0.816526580645161</v>
      </c>
      <c r="J399" s="9">
        <v>42625</v>
      </c>
      <c r="K399" s="9">
        <v>126561.62</v>
      </c>
      <c r="L399" s="10">
        <v>37965.64</v>
      </c>
      <c r="M399" s="14">
        <f t="shared" si="6"/>
        <v>0.299977512930065</v>
      </c>
      <c r="N399" s="9">
        <v>29358.75</v>
      </c>
      <c r="O399" s="9">
        <v>7957.35</v>
      </c>
      <c r="P399" s="9">
        <v>27.1</v>
      </c>
      <c r="Q399" s="16">
        <v>68.88</v>
      </c>
      <c r="R399" s="10">
        <v>3002.61</v>
      </c>
      <c r="S399" s="10">
        <v>822.19</v>
      </c>
      <c r="T399" s="10">
        <v>52.83</v>
      </c>
    </row>
    <row r="400" s="1" customFormat="1" ht="13.5" spans="1:20">
      <c r="A400" s="9">
        <v>515</v>
      </c>
      <c r="B400" s="10" t="s">
        <v>378</v>
      </c>
      <c r="C400" s="10" t="s">
        <v>80</v>
      </c>
      <c r="D400" s="10">
        <v>7006</v>
      </c>
      <c r="E400" s="10" t="s">
        <v>230</v>
      </c>
      <c r="F400" s="10" t="s">
        <v>395</v>
      </c>
      <c r="G400" s="9">
        <v>0.9</v>
      </c>
      <c r="H400" s="10">
        <v>217620</v>
      </c>
      <c r="I400" s="13">
        <v>0.972072605459057</v>
      </c>
      <c r="J400" s="9">
        <v>85157</v>
      </c>
      <c r="K400" s="9">
        <v>195872.63</v>
      </c>
      <c r="L400" s="10">
        <v>58378.04</v>
      </c>
      <c r="M400" s="14">
        <f t="shared" si="6"/>
        <v>0.298040823774103</v>
      </c>
      <c r="N400" s="9">
        <v>58281.21</v>
      </c>
      <c r="O400" s="9">
        <v>15786</v>
      </c>
      <c r="P400" s="9">
        <v>27.09</v>
      </c>
      <c r="Q400" s="16">
        <v>68.44</v>
      </c>
      <c r="R400" s="10">
        <v>5563.53</v>
      </c>
      <c r="S400" s="10">
        <v>1616.94</v>
      </c>
      <c r="T400" s="10">
        <v>76.7</v>
      </c>
    </row>
    <row r="401" s="1" customFormat="1" ht="13.5" spans="1:20">
      <c r="A401" s="9">
        <v>598</v>
      </c>
      <c r="B401" s="10" t="s">
        <v>378</v>
      </c>
      <c r="C401" s="10" t="s">
        <v>222</v>
      </c>
      <c r="D401" s="10">
        <v>11145</v>
      </c>
      <c r="E401" s="10" t="s">
        <v>249</v>
      </c>
      <c r="F401" s="10" t="s">
        <v>381</v>
      </c>
      <c r="G401" s="9">
        <v>1</v>
      </c>
      <c r="H401" s="10">
        <v>234360</v>
      </c>
      <c r="I401" s="13">
        <v>0.858501105990783</v>
      </c>
      <c r="J401" s="9">
        <v>75600</v>
      </c>
      <c r="K401" s="9">
        <v>186294.74</v>
      </c>
      <c r="L401" s="10">
        <v>59186.32</v>
      </c>
      <c r="M401" s="14">
        <f t="shared" si="6"/>
        <v>0.317702582477637</v>
      </c>
      <c r="N401" s="9">
        <v>51571.34</v>
      </c>
      <c r="O401" s="9">
        <v>17087.12</v>
      </c>
      <c r="P401" s="9">
        <v>33.13</v>
      </c>
      <c r="Q401" s="16">
        <v>68.22</v>
      </c>
      <c r="R401" s="10">
        <v>8105.37</v>
      </c>
      <c r="S401" s="10">
        <v>2826.93</v>
      </c>
      <c r="T401" s="10">
        <v>103.76</v>
      </c>
    </row>
    <row r="402" s="1" customFormat="1" ht="13.5" spans="1:20">
      <c r="A402" s="9">
        <v>585</v>
      </c>
      <c r="B402" s="10" t="s">
        <v>378</v>
      </c>
      <c r="C402" s="10" t="s">
        <v>605</v>
      </c>
      <c r="D402" s="10">
        <v>12449</v>
      </c>
      <c r="E402" s="10" t="s">
        <v>231</v>
      </c>
      <c r="F402" s="10" t="s">
        <v>332</v>
      </c>
      <c r="G402" s="9">
        <v>0.2</v>
      </c>
      <c r="H402" s="10">
        <v>325500</v>
      </c>
      <c r="I402" s="13">
        <v>0.994639516129032</v>
      </c>
      <c r="J402" s="9">
        <v>18600</v>
      </c>
      <c r="K402" s="9">
        <v>308338.25</v>
      </c>
      <c r="L402" s="10">
        <v>91013.05</v>
      </c>
      <c r="M402" s="14">
        <f t="shared" si="6"/>
        <v>0.295172752650701</v>
      </c>
      <c r="N402" s="9">
        <v>12668.6</v>
      </c>
      <c r="O402" s="9">
        <v>1203.15</v>
      </c>
      <c r="P402" s="9">
        <v>9.5</v>
      </c>
      <c r="Q402" s="16">
        <v>68.11</v>
      </c>
      <c r="R402" s="10">
        <v>9120.81</v>
      </c>
      <c r="S402" s="10">
        <v>2574.69</v>
      </c>
      <c r="T402" s="10">
        <v>84.06</v>
      </c>
    </row>
    <row r="403" s="1" customFormat="1" ht="13.5" spans="1:20">
      <c r="A403" s="9">
        <v>52</v>
      </c>
      <c r="B403" s="10" t="s">
        <v>396</v>
      </c>
      <c r="C403" s="10" t="s">
        <v>163</v>
      </c>
      <c r="D403" s="10">
        <v>12186</v>
      </c>
      <c r="E403" s="10" t="s">
        <v>162</v>
      </c>
      <c r="F403" s="10" t="s">
        <v>381</v>
      </c>
      <c r="G403" s="9">
        <v>0.9</v>
      </c>
      <c r="H403" s="10">
        <v>170500</v>
      </c>
      <c r="I403" s="13">
        <v>0.854741096774194</v>
      </c>
      <c r="J403" s="9">
        <v>56833</v>
      </c>
      <c r="K403" s="9">
        <v>132484.87</v>
      </c>
      <c r="L403" s="10">
        <v>41110.22</v>
      </c>
      <c r="M403" s="14">
        <f t="shared" si="6"/>
        <v>0.310301244209999</v>
      </c>
      <c r="N403" s="9">
        <v>38689.48</v>
      </c>
      <c r="O403" s="9">
        <v>12656.56</v>
      </c>
      <c r="P403" s="9">
        <v>32.71</v>
      </c>
      <c r="Q403" s="16">
        <v>68.08</v>
      </c>
      <c r="R403" s="10">
        <v>3269.17</v>
      </c>
      <c r="S403" s="10">
        <v>925.11</v>
      </c>
      <c r="T403" s="10">
        <v>57.52</v>
      </c>
    </row>
    <row r="404" s="1" customFormat="1" ht="13.5" spans="1:20">
      <c r="A404" s="9">
        <v>329</v>
      </c>
      <c r="B404" s="10" t="s">
        <v>569</v>
      </c>
      <c r="C404" s="10" t="s">
        <v>64</v>
      </c>
      <c r="D404" s="10">
        <v>12493</v>
      </c>
      <c r="E404" s="10" t="s">
        <v>317</v>
      </c>
      <c r="F404" s="10" t="s">
        <v>332</v>
      </c>
      <c r="G404" s="9">
        <v>0.4</v>
      </c>
      <c r="H404" s="10">
        <v>174096</v>
      </c>
      <c r="I404" s="13">
        <v>0.896326799007444</v>
      </c>
      <c r="J404" s="9">
        <v>18821.1</v>
      </c>
      <c r="K404" s="9">
        <v>144487.88</v>
      </c>
      <c r="L404" s="10">
        <v>36561.49</v>
      </c>
      <c r="M404" s="14">
        <f t="shared" si="6"/>
        <v>0.253041916041678</v>
      </c>
      <c r="N404" s="9">
        <v>12790.92</v>
      </c>
      <c r="O404" s="9">
        <v>3163.21</v>
      </c>
      <c r="P404" s="9">
        <v>24.73</v>
      </c>
      <c r="Q404" s="16">
        <v>67.96</v>
      </c>
      <c r="R404" s="10">
        <v>3092.57</v>
      </c>
      <c r="S404" s="10">
        <v>667.66</v>
      </c>
      <c r="T404" s="10">
        <v>53.29</v>
      </c>
    </row>
    <row r="405" s="1" customFormat="1" ht="13.5" spans="1:20">
      <c r="A405" s="9">
        <v>105910</v>
      </c>
      <c r="B405" s="10" t="s">
        <v>378</v>
      </c>
      <c r="C405" s="10" t="s">
        <v>296</v>
      </c>
      <c r="D405" s="10">
        <v>11774</v>
      </c>
      <c r="E405" s="10" t="s">
        <v>295</v>
      </c>
      <c r="F405" s="10" t="s">
        <v>395</v>
      </c>
      <c r="G405" s="9">
        <v>0.9</v>
      </c>
      <c r="H405" s="10">
        <v>78430</v>
      </c>
      <c r="I405" s="13">
        <v>0.951969061583578</v>
      </c>
      <c r="J405" s="9">
        <v>41522</v>
      </c>
      <c r="K405" s="9">
        <v>64924.29</v>
      </c>
      <c r="L405" s="10">
        <v>18819</v>
      </c>
      <c r="M405" s="14">
        <f t="shared" si="6"/>
        <v>0.28986069774502</v>
      </c>
      <c r="N405" s="9">
        <v>28180.1</v>
      </c>
      <c r="O405" s="9">
        <v>7978.45</v>
      </c>
      <c r="P405" s="9">
        <v>28.31</v>
      </c>
      <c r="Q405" s="16">
        <v>67.87</v>
      </c>
      <c r="R405" s="10">
        <v>2201.47</v>
      </c>
      <c r="S405" s="10">
        <v>754.85</v>
      </c>
      <c r="T405" s="10">
        <v>84.21</v>
      </c>
    </row>
    <row r="406" s="1" customFormat="1" ht="13.5" spans="1:20">
      <c r="A406" s="9">
        <v>753</v>
      </c>
      <c r="B406" s="10" t="s">
        <v>378</v>
      </c>
      <c r="C406" s="10" t="s">
        <v>251</v>
      </c>
      <c r="D406" s="10">
        <v>11178</v>
      </c>
      <c r="E406" s="10" t="s">
        <v>250</v>
      </c>
      <c r="F406" s="10" t="s">
        <v>381</v>
      </c>
      <c r="G406" s="9">
        <v>1</v>
      </c>
      <c r="H406" s="10">
        <v>94581</v>
      </c>
      <c r="I406" s="13">
        <v>0.960555436081243</v>
      </c>
      <c r="J406" s="9">
        <v>49779.5</v>
      </c>
      <c r="K406" s="9">
        <v>80398.49</v>
      </c>
      <c r="L406" s="10">
        <v>21756.84</v>
      </c>
      <c r="M406" s="14">
        <f t="shared" si="6"/>
        <v>0.270612545086357</v>
      </c>
      <c r="N406" s="9">
        <v>33641.95</v>
      </c>
      <c r="O406" s="9">
        <v>9560.55</v>
      </c>
      <c r="P406" s="9">
        <v>28.42</v>
      </c>
      <c r="Q406" s="16">
        <v>67.58</v>
      </c>
      <c r="R406" s="10">
        <v>2510.07</v>
      </c>
      <c r="S406" s="10">
        <v>630.67</v>
      </c>
      <c r="T406" s="10">
        <v>79.62</v>
      </c>
    </row>
    <row r="407" s="1" customFormat="1" ht="13.5" spans="1:20">
      <c r="A407" s="9">
        <v>587</v>
      </c>
      <c r="B407" s="10" t="s">
        <v>439</v>
      </c>
      <c r="C407" s="10" t="s">
        <v>266</v>
      </c>
      <c r="D407" s="10">
        <v>8073</v>
      </c>
      <c r="E407" s="10" t="s">
        <v>697</v>
      </c>
      <c r="F407" s="10" t="s">
        <v>395</v>
      </c>
      <c r="G407" s="9">
        <v>1</v>
      </c>
      <c r="H407" s="10">
        <v>170500</v>
      </c>
      <c r="I407" s="13">
        <v>0.783901290322581</v>
      </c>
      <c r="J407" s="9">
        <v>62000</v>
      </c>
      <c r="K407" s="9">
        <v>121504.7</v>
      </c>
      <c r="L407" s="10">
        <v>33587.39</v>
      </c>
      <c r="M407" s="14">
        <f t="shared" si="6"/>
        <v>0.276428730740457</v>
      </c>
      <c r="N407" s="9">
        <v>41841.79</v>
      </c>
      <c r="O407" s="9">
        <v>11805.17</v>
      </c>
      <c r="P407" s="9">
        <v>28.21</v>
      </c>
      <c r="Q407" s="16">
        <v>67.49</v>
      </c>
      <c r="R407" s="10">
        <v>4015.11</v>
      </c>
      <c r="S407" s="10">
        <v>869.18</v>
      </c>
      <c r="T407" s="10">
        <v>70.65</v>
      </c>
    </row>
    <row r="408" s="1" customFormat="1" ht="13.5" spans="1:20">
      <c r="A408" s="9">
        <v>367</v>
      </c>
      <c r="B408" s="10" t="s">
        <v>396</v>
      </c>
      <c r="C408" s="10" t="s">
        <v>185</v>
      </c>
      <c r="D408" s="10">
        <v>10955</v>
      </c>
      <c r="E408" s="10" t="s">
        <v>698</v>
      </c>
      <c r="F408" s="10" t="s">
        <v>381</v>
      </c>
      <c r="G408" s="9">
        <v>1</v>
      </c>
      <c r="H408" s="10">
        <v>197780</v>
      </c>
      <c r="I408" s="13">
        <v>0.875618409343715</v>
      </c>
      <c r="J408" s="9">
        <v>63800</v>
      </c>
      <c r="K408" s="9">
        <v>157436.19</v>
      </c>
      <c r="L408" s="10">
        <v>39249.84</v>
      </c>
      <c r="M408" s="14">
        <f t="shared" si="6"/>
        <v>0.249306338015421</v>
      </c>
      <c r="N408" s="9">
        <v>42943.71</v>
      </c>
      <c r="O408" s="9">
        <v>11257.72</v>
      </c>
      <c r="P408" s="9">
        <v>26.22</v>
      </c>
      <c r="Q408" s="16">
        <v>67.31</v>
      </c>
      <c r="R408" s="10">
        <v>5987.25</v>
      </c>
      <c r="S408" s="10">
        <v>1520.48</v>
      </c>
      <c r="T408" s="10">
        <v>90.82</v>
      </c>
    </row>
    <row r="409" s="1" customFormat="1" ht="13.5" spans="1:20">
      <c r="A409" s="9">
        <v>329</v>
      </c>
      <c r="B409" s="10" t="s">
        <v>569</v>
      </c>
      <c r="C409" s="10" t="s">
        <v>64</v>
      </c>
      <c r="D409" s="10">
        <v>11825</v>
      </c>
      <c r="E409" s="10" t="s">
        <v>262</v>
      </c>
      <c r="F409" s="10" t="s">
        <v>381</v>
      </c>
      <c r="G409" s="9">
        <v>1</v>
      </c>
      <c r="H409" s="10">
        <v>174096</v>
      </c>
      <c r="I409" s="13">
        <v>0.896326799007444</v>
      </c>
      <c r="J409" s="9">
        <v>47052.9</v>
      </c>
      <c r="K409" s="9">
        <v>144487.88</v>
      </c>
      <c r="L409" s="10">
        <v>36561.49</v>
      </c>
      <c r="M409" s="14">
        <f t="shared" si="6"/>
        <v>0.253041916041678</v>
      </c>
      <c r="N409" s="9">
        <v>31653.2</v>
      </c>
      <c r="O409" s="9">
        <v>7869.09</v>
      </c>
      <c r="P409" s="9">
        <v>24.86</v>
      </c>
      <c r="Q409" s="16">
        <v>67.27</v>
      </c>
      <c r="R409" s="10">
        <v>3092.57</v>
      </c>
      <c r="S409" s="10">
        <v>667.66</v>
      </c>
      <c r="T409" s="10">
        <v>53.29</v>
      </c>
    </row>
    <row r="410" s="1" customFormat="1" ht="13.5" spans="1:20">
      <c r="A410" s="9">
        <v>307</v>
      </c>
      <c r="B410" s="10" t="s">
        <v>378</v>
      </c>
      <c r="C410" s="10" t="s">
        <v>90</v>
      </c>
      <c r="D410" s="10">
        <v>990264</v>
      </c>
      <c r="E410" s="10" t="s">
        <v>310</v>
      </c>
      <c r="F410" s="10" t="s">
        <v>604</v>
      </c>
      <c r="G410" s="9">
        <v>1.1</v>
      </c>
      <c r="H410" s="10">
        <v>1855350</v>
      </c>
      <c r="I410" s="13">
        <v>0.83590051499717</v>
      </c>
      <c r="J410" s="9">
        <v>142694</v>
      </c>
      <c r="K410" s="9">
        <v>1477036.21</v>
      </c>
      <c r="L410" s="10">
        <v>378747.52</v>
      </c>
      <c r="M410" s="14">
        <f t="shared" si="6"/>
        <v>0.256423991122059</v>
      </c>
      <c r="N410" s="9">
        <v>95312.56</v>
      </c>
      <c r="O410" s="9">
        <v>21735.59</v>
      </c>
      <c r="P410" s="9">
        <v>22.8</v>
      </c>
      <c r="Q410" s="16">
        <v>66.8</v>
      </c>
      <c r="R410" s="10">
        <v>48605.24</v>
      </c>
      <c r="S410" s="10">
        <v>12308.11</v>
      </c>
      <c r="T410" s="10">
        <v>78.59</v>
      </c>
    </row>
    <row r="411" s="1" customFormat="1" ht="13.5" spans="1:20">
      <c r="A411" s="9">
        <v>54</v>
      </c>
      <c r="B411" s="10" t="s">
        <v>396</v>
      </c>
      <c r="C411" s="10" t="s">
        <v>60</v>
      </c>
      <c r="D411" s="10">
        <v>10808</v>
      </c>
      <c r="E411" s="10" t="s">
        <v>287</v>
      </c>
      <c r="F411" s="10" t="s">
        <v>381</v>
      </c>
      <c r="G411" s="9">
        <v>1</v>
      </c>
      <c r="H411" s="10">
        <v>231012</v>
      </c>
      <c r="I411" s="13">
        <v>0.975587096774194</v>
      </c>
      <c r="J411" s="9">
        <v>59233</v>
      </c>
      <c r="K411" s="9">
        <v>208678.08</v>
      </c>
      <c r="L411" s="10">
        <v>63406.39</v>
      </c>
      <c r="M411" s="14">
        <f t="shared" si="6"/>
        <v>0.303847869407271</v>
      </c>
      <c r="N411" s="9">
        <v>39442.6</v>
      </c>
      <c r="O411" s="9">
        <v>13121</v>
      </c>
      <c r="P411" s="9">
        <v>33.27</v>
      </c>
      <c r="Q411" s="16">
        <v>66.59</v>
      </c>
      <c r="R411" s="10">
        <v>6649.89</v>
      </c>
      <c r="S411" s="10">
        <v>1923.11</v>
      </c>
      <c r="T411" s="10">
        <v>86.36</v>
      </c>
    </row>
    <row r="412" s="1" customFormat="1" ht="13.5" spans="1:20">
      <c r="A412" s="9">
        <v>754</v>
      </c>
      <c r="B412" s="10" t="s">
        <v>396</v>
      </c>
      <c r="C412" s="10" t="s">
        <v>50</v>
      </c>
      <c r="D412" s="10">
        <v>11949</v>
      </c>
      <c r="E412" s="10" t="s">
        <v>543</v>
      </c>
      <c r="F412" s="10" t="s">
        <v>446</v>
      </c>
      <c r="G412" s="9">
        <v>1</v>
      </c>
      <c r="H412" s="10">
        <v>234360</v>
      </c>
      <c r="I412" s="13">
        <v>1.02974082949309</v>
      </c>
      <c r="J412" s="9">
        <v>65100</v>
      </c>
      <c r="K412" s="9">
        <v>223453.76</v>
      </c>
      <c r="L412" s="10">
        <v>54213.47</v>
      </c>
      <c r="M412" s="14">
        <f t="shared" si="6"/>
        <v>0.242616056225682</v>
      </c>
      <c r="N412" s="9">
        <v>42972.62</v>
      </c>
      <c r="O412" s="9">
        <v>10571.11</v>
      </c>
      <c r="P412" s="9">
        <v>24.6</v>
      </c>
      <c r="Q412" s="16">
        <v>66.01</v>
      </c>
      <c r="R412" s="10">
        <v>7287.91</v>
      </c>
      <c r="S412" s="10">
        <v>1563.06</v>
      </c>
      <c r="T412" s="10">
        <v>93.29</v>
      </c>
    </row>
    <row r="413" s="1" customFormat="1" ht="13.5" spans="1:20">
      <c r="A413" s="9">
        <v>718</v>
      </c>
      <c r="B413" s="10" t="s">
        <v>684</v>
      </c>
      <c r="C413" s="10" t="s">
        <v>685</v>
      </c>
      <c r="D413" s="10">
        <v>11775</v>
      </c>
      <c r="E413" s="10" t="s">
        <v>699</v>
      </c>
      <c r="F413" s="10" t="s">
        <v>395</v>
      </c>
      <c r="G413" s="9">
        <v>1</v>
      </c>
      <c r="H413" s="10">
        <v>87575</v>
      </c>
      <c r="I413" s="13">
        <v>0.770474580645161</v>
      </c>
      <c r="J413" s="9">
        <v>29192</v>
      </c>
      <c r="K413" s="9">
        <v>59711.78</v>
      </c>
      <c r="L413" s="10">
        <v>14131.27</v>
      </c>
      <c r="M413" s="14">
        <f t="shared" si="6"/>
        <v>0.236657992777974</v>
      </c>
      <c r="N413" s="9">
        <v>19241.43</v>
      </c>
      <c r="O413" s="9">
        <v>4431.71</v>
      </c>
      <c r="P413" s="9">
        <v>23.03</v>
      </c>
      <c r="Q413" s="16">
        <v>65.91</v>
      </c>
      <c r="R413" s="10">
        <v>2264.22</v>
      </c>
      <c r="S413" s="10">
        <v>190.74</v>
      </c>
      <c r="T413" s="10">
        <v>77.56</v>
      </c>
    </row>
    <row r="414" s="1" customFormat="1" ht="13.5" spans="1:20">
      <c r="A414" s="9">
        <v>56</v>
      </c>
      <c r="B414" s="10" t="s">
        <v>396</v>
      </c>
      <c r="C414" s="10" t="s">
        <v>130</v>
      </c>
      <c r="D414" s="10">
        <v>11830</v>
      </c>
      <c r="E414" s="10" t="s">
        <v>129</v>
      </c>
      <c r="F414" s="10" t="s">
        <v>381</v>
      </c>
      <c r="G414" s="9">
        <v>0.6</v>
      </c>
      <c r="H414" s="10">
        <v>119102</v>
      </c>
      <c r="I414" s="13">
        <v>0.966973908918406</v>
      </c>
      <c r="J414" s="9">
        <v>36884</v>
      </c>
      <c r="K414" s="9">
        <v>101919.05</v>
      </c>
      <c r="L414" s="10">
        <v>29653.2</v>
      </c>
      <c r="M414" s="14">
        <f t="shared" si="6"/>
        <v>0.290948551816368</v>
      </c>
      <c r="N414" s="9">
        <v>24256.35</v>
      </c>
      <c r="O414" s="9">
        <v>7552.52</v>
      </c>
      <c r="P414" s="9">
        <v>31.14</v>
      </c>
      <c r="Q414" s="16">
        <v>65.76</v>
      </c>
      <c r="R414" s="10">
        <v>3238.3</v>
      </c>
      <c r="S414" s="10">
        <v>1122.67</v>
      </c>
      <c r="T414" s="10">
        <v>81.57</v>
      </c>
    </row>
    <row r="415" s="1" customFormat="1" ht="13.5" spans="1:20">
      <c r="A415" s="9">
        <v>101453</v>
      </c>
      <c r="B415" s="10" t="s">
        <v>569</v>
      </c>
      <c r="C415" s="10" t="s">
        <v>43</v>
      </c>
      <c r="D415" s="10">
        <v>10927</v>
      </c>
      <c r="E415" s="10" t="s">
        <v>243</v>
      </c>
      <c r="F415" s="10" t="s">
        <v>395</v>
      </c>
      <c r="G415" s="9">
        <v>0.9</v>
      </c>
      <c r="H415" s="10">
        <v>227664</v>
      </c>
      <c r="I415" s="13">
        <v>0.822833728652752</v>
      </c>
      <c r="J415" s="9">
        <v>64030.5</v>
      </c>
      <c r="K415" s="9">
        <v>173453.35</v>
      </c>
      <c r="L415" s="10">
        <v>57077.99</v>
      </c>
      <c r="M415" s="14">
        <f t="shared" si="6"/>
        <v>0.329068248033261</v>
      </c>
      <c r="N415" s="9">
        <v>42086.13</v>
      </c>
      <c r="O415" s="9">
        <v>13005.45</v>
      </c>
      <c r="P415" s="9">
        <v>30.9</v>
      </c>
      <c r="Q415" s="16">
        <v>65.73</v>
      </c>
      <c r="R415" s="10">
        <v>6364.82</v>
      </c>
      <c r="S415" s="10">
        <v>1855.4</v>
      </c>
      <c r="T415" s="10">
        <v>83.87</v>
      </c>
    </row>
    <row r="416" s="1" customFormat="1" ht="13.5" spans="1:20">
      <c r="A416" s="9">
        <v>105267</v>
      </c>
      <c r="B416" s="10" t="s">
        <v>378</v>
      </c>
      <c r="C416" s="10" t="s">
        <v>209</v>
      </c>
      <c r="D416" s="10">
        <v>12139</v>
      </c>
      <c r="E416" s="10" t="s">
        <v>300</v>
      </c>
      <c r="F416" s="10" t="s">
        <v>700</v>
      </c>
      <c r="G416" s="9">
        <v>0.6</v>
      </c>
      <c r="H416" s="10">
        <v>143220</v>
      </c>
      <c r="I416" s="13">
        <v>0.853114976958525</v>
      </c>
      <c r="J416" s="9">
        <v>30783</v>
      </c>
      <c r="K416" s="9">
        <v>111075.57</v>
      </c>
      <c r="L416" s="10">
        <v>28297.44</v>
      </c>
      <c r="M416" s="14">
        <f t="shared" si="6"/>
        <v>0.254758449585269</v>
      </c>
      <c r="N416" s="9">
        <v>20224.52</v>
      </c>
      <c r="O416" s="9">
        <v>5759.9</v>
      </c>
      <c r="P416" s="9">
        <v>28.48</v>
      </c>
      <c r="Q416" s="16">
        <v>65.7</v>
      </c>
      <c r="R416" s="10">
        <v>2822.92</v>
      </c>
      <c r="S416" s="10">
        <v>599.91</v>
      </c>
      <c r="T416" s="10">
        <v>59.13</v>
      </c>
    </row>
    <row r="417" s="1" customFormat="1" ht="13.5" spans="1:20">
      <c r="A417" s="9">
        <v>591</v>
      </c>
      <c r="B417" s="10" t="s">
        <v>423</v>
      </c>
      <c r="C417" s="10" t="s">
        <v>233</v>
      </c>
      <c r="D417" s="10">
        <v>7645</v>
      </c>
      <c r="E417" s="10" t="s">
        <v>232</v>
      </c>
      <c r="F417" s="10" t="s">
        <v>381</v>
      </c>
      <c r="G417" s="9">
        <v>1</v>
      </c>
      <c r="H417" s="10">
        <v>153450</v>
      </c>
      <c r="I417" s="13">
        <v>0.777738781362007</v>
      </c>
      <c r="J417" s="9">
        <v>80763.2</v>
      </c>
      <c r="K417" s="9">
        <v>108494.56</v>
      </c>
      <c r="L417" s="10">
        <v>34978.92</v>
      </c>
      <c r="M417" s="14">
        <f t="shared" si="6"/>
        <v>0.322402524144989</v>
      </c>
      <c r="N417" s="9">
        <v>52921.12</v>
      </c>
      <c r="O417" s="9">
        <v>17595.74</v>
      </c>
      <c r="P417" s="9">
        <v>33.25</v>
      </c>
      <c r="Q417" s="16">
        <v>65.53</v>
      </c>
      <c r="R417" s="10">
        <v>2916.09</v>
      </c>
      <c r="S417" s="10">
        <v>976.41</v>
      </c>
      <c r="T417" s="10">
        <v>57.01</v>
      </c>
    </row>
    <row r="418" s="1" customFormat="1" ht="13.5" spans="1:20">
      <c r="A418" s="9">
        <v>570</v>
      </c>
      <c r="B418" s="10" t="s">
        <v>378</v>
      </c>
      <c r="C418" s="10" t="s">
        <v>192</v>
      </c>
      <c r="D418" s="10">
        <v>12147</v>
      </c>
      <c r="E418" s="10" t="s">
        <v>313</v>
      </c>
      <c r="F418" s="10" t="s">
        <v>381</v>
      </c>
      <c r="G418" s="9">
        <v>0.6</v>
      </c>
      <c r="H418" s="10">
        <v>146630</v>
      </c>
      <c r="I418" s="13">
        <v>0.914441935483871</v>
      </c>
      <c r="J418" s="9">
        <v>33821</v>
      </c>
      <c r="K418" s="9">
        <v>121895.11</v>
      </c>
      <c r="L418" s="10">
        <v>35058.26</v>
      </c>
      <c r="M418" s="14">
        <f t="shared" si="6"/>
        <v>0.28761006081376</v>
      </c>
      <c r="N418" s="9">
        <v>22140.88</v>
      </c>
      <c r="O418" s="9">
        <v>6643.52</v>
      </c>
      <c r="P418" s="9">
        <v>30.01</v>
      </c>
      <c r="Q418" s="16">
        <v>65.46</v>
      </c>
      <c r="R418" s="10">
        <v>5232.76</v>
      </c>
      <c r="S418" s="10">
        <v>1625.16</v>
      </c>
      <c r="T418" s="10">
        <v>107.06</v>
      </c>
    </row>
    <row r="419" s="1" customFormat="1" ht="13.5" spans="1:20">
      <c r="A419" s="9">
        <v>573</v>
      </c>
      <c r="B419" s="10" t="s">
        <v>392</v>
      </c>
      <c r="C419" s="10" t="s">
        <v>284</v>
      </c>
      <c r="D419" s="10">
        <v>5501</v>
      </c>
      <c r="E419" s="10" t="s">
        <v>283</v>
      </c>
      <c r="F419" s="10" t="s">
        <v>395</v>
      </c>
      <c r="G419" s="9">
        <v>1</v>
      </c>
      <c r="H419" s="10">
        <v>143220</v>
      </c>
      <c r="I419" s="13">
        <v>0.782754531490015</v>
      </c>
      <c r="J419" s="9">
        <v>67841.06</v>
      </c>
      <c r="K419" s="9">
        <v>101914.64</v>
      </c>
      <c r="L419" s="10">
        <v>28143.46</v>
      </c>
      <c r="M419" s="14">
        <f t="shared" si="6"/>
        <v>0.276147371957552</v>
      </c>
      <c r="N419" s="9">
        <v>43925.56</v>
      </c>
      <c r="O419" s="9">
        <v>12372.33</v>
      </c>
      <c r="P419" s="9">
        <v>28.17</v>
      </c>
      <c r="Q419" s="16">
        <v>64.75</v>
      </c>
      <c r="R419" s="10">
        <v>3740.54</v>
      </c>
      <c r="S419" s="10">
        <v>1050.86</v>
      </c>
      <c r="T419" s="10">
        <v>78.35</v>
      </c>
    </row>
    <row r="420" s="1" customFormat="1" ht="13.5" spans="1:20">
      <c r="A420" s="9">
        <v>571</v>
      </c>
      <c r="B420" s="10" t="s">
        <v>378</v>
      </c>
      <c r="C420" s="10" t="s">
        <v>637</v>
      </c>
      <c r="D420" s="10">
        <v>995987</v>
      </c>
      <c r="E420" s="10" t="s">
        <v>701</v>
      </c>
      <c r="F420" s="10" t="s">
        <v>473</v>
      </c>
      <c r="G420" s="9">
        <v>1.2</v>
      </c>
      <c r="H420" s="10">
        <v>520800</v>
      </c>
      <c r="I420" s="13">
        <v>0.879271048387097</v>
      </c>
      <c r="J420" s="9">
        <v>164463</v>
      </c>
      <c r="K420" s="9">
        <v>436118.44</v>
      </c>
      <c r="L420" s="10">
        <v>121177.63</v>
      </c>
      <c r="M420" s="14">
        <f t="shared" si="6"/>
        <v>0.277854864380419</v>
      </c>
      <c r="N420" s="9">
        <v>104875.42</v>
      </c>
      <c r="O420" s="9">
        <v>29336.22</v>
      </c>
      <c r="P420" s="9">
        <v>27.97</v>
      </c>
      <c r="Q420" s="16">
        <v>63.77</v>
      </c>
      <c r="R420" s="10">
        <v>14585.7</v>
      </c>
      <c r="S420" s="10">
        <v>3456.52</v>
      </c>
      <c r="T420" s="10">
        <v>84.02</v>
      </c>
    </row>
    <row r="421" s="1" customFormat="1" ht="13.5" spans="1:20">
      <c r="A421" s="9">
        <v>718</v>
      </c>
      <c r="B421" s="10" t="s">
        <v>684</v>
      </c>
      <c r="C421" s="10" t="s">
        <v>685</v>
      </c>
      <c r="D421" s="10">
        <v>9130</v>
      </c>
      <c r="E421" s="10" t="s">
        <v>702</v>
      </c>
      <c r="F421" s="10" t="s">
        <v>381</v>
      </c>
      <c r="G421" s="9">
        <v>0.9</v>
      </c>
      <c r="H421" s="10">
        <v>87575</v>
      </c>
      <c r="I421" s="13">
        <v>0.770474580645161</v>
      </c>
      <c r="J421" s="9">
        <v>29192</v>
      </c>
      <c r="K421" s="9">
        <v>59711.78</v>
      </c>
      <c r="L421" s="10">
        <v>14131.27</v>
      </c>
      <c r="M421" s="14">
        <f t="shared" si="6"/>
        <v>0.236657992777974</v>
      </c>
      <c r="N421" s="9">
        <v>18601.11</v>
      </c>
      <c r="O421" s="9">
        <v>4837.93</v>
      </c>
      <c r="P421" s="9">
        <v>26.01</v>
      </c>
      <c r="Q421" s="16">
        <v>63.72</v>
      </c>
      <c r="R421" s="10">
        <v>2264.22</v>
      </c>
      <c r="S421" s="10">
        <v>190.74</v>
      </c>
      <c r="T421" s="10">
        <v>77.56</v>
      </c>
    </row>
    <row r="422" s="1" customFormat="1" ht="13.5" spans="1:20">
      <c r="A422" s="9">
        <v>365</v>
      </c>
      <c r="B422" s="10" t="s">
        <v>378</v>
      </c>
      <c r="C422" s="10" t="s">
        <v>15</v>
      </c>
      <c r="D422" s="10">
        <v>10931</v>
      </c>
      <c r="E422" s="10" t="s">
        <v>290</v>
      </c>
      <c r="F422" s="10" t="s">
        <v>381</v>
      </c>
      <c r="G422" s="9">
        <v>1</v>
      </c>
      <c r="H422" s="10">
        <v>287928</v>
      </c>
      <c r="I422" s="13">
        <v>1.02691138519924</v>
      </c>
      <c r="J422" s="9">
        <v>79980</v>
      </c>
      <c r="K422" s="9">
        <v>270591.15</v>
      </c>
      <c r="L422" s="10">
        <v>80195.47</v>
      </c>
      <c r="M422" s="14">
        <f t="shared" si="6"/>
        <v>0.296371370608388</v>
      </c>
      <c r="N422" s="9">
        <v>50558.79</v>
      </c>
      <c r="O422" s="9">
        <v>15915.56</v>
      </c>
      <c r="P422" s="9">
        <v>31.48</v>
      </c>
      <c r="Q422" s="16">
        <v>63.21</v>
      </c>
      <c r="R422" s="10">
        <v>7362.67</v>
      </c>
      <c r="S422" s="10">
        <v>2672.06</v>
      </c>
      <c r="T422" s="10">
        <v>76.71</v>
      </c>
    </row>
    <row r="423" s="1" customFormat="1" ht="13.5" spans="1:20">
      <c r="A423" s="9">
        <v>102934</v>
      </c>
      <c r="B423" s="10" t="s">
        <v>378</v>
      </c>
      <c r="C423" s="10" t="s">
        <v>134</v>
      </c>
      <c r="D423" s="10">
        <v>12332</v>
      </c>
      <c r="E423" s="10" t="s">
        <v>195</v>
      </c>
      <c r="F423" s="10" t="s">
        <v>381</v>
      </c>
      <c r="G423" s="9">
        <v>0.8</v>
      </c>
      <c r="H423" s="10">
        <v>301320</v>
      </c>
      <c r="I423" s="13">
        <v>1.09286469941349</v>
      </c>
      <c r="J423" s="9">
        <v>46356</v>
      </c>
      <c r="K423" s="9">
        <v>298133.49</v>
      </c>
      <c r="L423" s="10">
        <v>76364.26</v>
      </c>
      <c r="M423" s="14">
        <f t="shared" si="6"/>
        <v>0.256141166831006</v>
      </c>
      <c r="N423" s="9">
        <v>29231.93</v>
      </c>
      <c r="O423" s="9">
        <v>7833.58</v>
      </c>
      <c r="P423" s="9">
        <v>26.8</v>
      </c>
      <c r="Q423" s="16">
        <v>63.06</v>
      </c>
      <c r="R423" s="10">
        <v>9856.98</v>
      </c>
      <c r="S423" s="10">
        <v>2282.29</v>
      </c>
      <c r="T423" s="10">
        <v>98.14</v>
      </c>
    </row>
    <row r="424" s="1" customFormat="1" ht="13.5" spans="1:20">
      <c r="A424" s="9">
        <v>359</v>
      </c>
      <c r="B424" s="10" t="s">
        <v>378</v>
      </c>
      <c r="C424" s="10" t="s">
        <v>190</v>
      </c>
      <c r="D424" s="10">
        <v>11871</v>
      </c>
      <c r="E424" s="10" t="s">
        <v>263</v>
      </c>
      <c r="F424" s="10" t="s">
        <v>381</v>
      </c>
      <c r="G424" s="9">
        <v>1</v>
      </c>
      <c r="H424" s="10">
        <v>200880</v>
      </c>
      <c r="I424" s="13">
        <v>0.777272849462366</v>
      </c>
      <c r="J424" s="9">
        <v>62775</v>
      </c>
      <c r="K424" s="9">
        <v>144572.75</v>
      </c>
      <c r="L424" s="10">
        <v>39604.25</v>
      </c>
      <c r="M424" s="14">
        <f t="shared" si="6"/>
        <v>0.273939936813819</v>
      </c>
      <c r="N424" s="9">
        <v>39491.46</v>
      </c>
      <c r="O424" s="9">
        <v>10730.22</v>
      </c>
      <c r="P424" s="9">
        <v>27.17</v>
      </c>
      <c r="Q424" s="16">
        <v>62.91</v>
      </c>
      <c r="R424" s="10">
        <v>3269.18</v>
      </c>
      <c r="S424" s="10">
        <v>1200.12</v>
      </c>
      <c r="T424" s="10">
        <v>48.82</v>
      </c>
    </row>
    <row r="425" s="1" customFormat="1" ht="13.5" spans="1:20">
      <c r="A425" s="9">
        <v>373</v>
      </c>
      <c r="B425" s="10" t="s">
        <v>378</v>
      </c>
      <c r="C425" s="10" t="s">
        <v>236</v>
      </c>
      <c r="D425" s="10">
        <v>8903</v>
      </c>
      <c r="E425" s="10" t="s">
        <v>305</v>
      </c>
      <c r="F425" s="10" t="s">
        <v>632</v>
      </c>
      <c r="G425" s="9">
        <v>0.9</v>
      </c>
      <c r="H425" s="10">
        <v>286440</v>
      </c>
      <c r="I425" s="13">
        <v>0.896444061583578</v>
      </c>
      <c r="J425" s="9">
        <v>95479</v>
      </c>
      <c r="K425" s="9">
        <v>244549.94</v>
      </c>
      <c r="L425" s="10">
        <v>69771.82</v>
      </c>
      <c r="M425" s="14">
        <f t="shared" si="6"/>
        <v>0.285307041989051</v>
      </c>
      <c r="N425" s="9">
        <v>59949.29</v>
      </c>
      <c r="O425" s="9">
        <v>15019.7</v>
      </c>
      <c r="P425" s="9">
        <v>25.05</v>
      </c>
      <c r="Q425" s="16">
        <v>62.79</v>
      </c>
      <c r="R425" s="10">
        <v>16068.69</v>
      </c>
      <c r="S425" s="10">
        <v>3477.22</v>
      </c>
      <c r="T425" s="10">
        <v>168.29</v>
      </c>
    </row>
    <row r="426" s="1" customFormat="1" ht="13.5" spans="1:20">
      <c r="A426" s="9">
        <v>106399</v>
      </c>
      <c r="B426" s="10" t="s">
        <v>378</v>
      </c>
      <c r="C426" s="10" t="s">
        <v>161</v>
      </c>
      <c r="D426" s="10">
        <v>10860</v>
      </c>
      <c r="E426" s="10" t="s">
        <v>703</v>
      </c>
      <c r="F426" s="10" t="s">
        <v>395</v>
      </c>
      <c r="G426" s="9">
        <v>1</v>
      </c>
      <c r="H426" s="10">
        <v>89125</v>
      </c>
      <c r="I426" s="13">
        <v>0.952411225806452</v>
      </c>
      <c r="J426" s="9">
        <v>37136</v>
      </c>
      <c r="K426" s="9">
        <v>73811.87</v>
      </c>
      <c r="L426" s="10">
        <v>20428.66</v>
      </c>
      <c r="M426" s="14">
        <f t="shared" si="6"/>
        <v>0.276766595941818</v>
      </c>
      <c r="N426" s="9">
        <v>23285.3</v>
      </c>
      <c r="O426" s="9">
        <v>6761.4</v>
      </c>
      <c r="P426" s="9">
        <v>29.04</v>
      </c>
      <c r="Q426" s="16">
        <v>62.7</v>
      </c>
      <c r="R426" s="10">
        <v>1600.61</v>
      </c>
      <c r="S426" s="10">
        <v>443.98</v>
      </c>
      <c r="T426" s="10">
        <v>53.88</v>
      </c>
    </row>
    <row r="427" s="1" customFormat="1" ht="13.5" spans="1:20">
      <c r="A427" s="9">
        <v>343</v>
      </c>
      <c r="B427" s="10" t="s">
        <v>378</v>
      </c>
      <c r="C427" s="10" t="s">
        <v>150</v>
      </c>
      <c r="D427" s="10">
        <v>12255</v>
      </c>
      <c r="E427" s="10" t="s">
        <v>206</v>
      </c>
      <c r="F427" s="10" t="s">
        <v>542</v>
      </c>
      <c r="G427" s="9">
        <v>0.5</v>
      </c>
      <c r="H427" s="10">
        <v>585900</v>
      </c>
      <c r="I427" s="13">
        <v>0.878431218637993</v>
      </c>
      <c r="J427" s="9">
        <v>114000</v>
      </c>
      <c r="K427" s="9">
        <v>490164.62</v>
      </c>
      <c r="L427" s="10">
        <v>130038.36</v>
      </c>
      <c r="M427" s="14">
        <f t="shared" si="6"/>
        <v>0.265295279777639</v>
      </c>
      <c r="N427" s="9">
        <v>71056.3</v>
      </c>
      <c r="O427" s="9">
        <v>17856.11</v>
      </c>
      <c r="P427" s="9">
        <v>25.13</v>
      </c>
      <c r="Q427" s="16">
        <v>62.33</v>
      </c>
      <c r="R427" s="10">
        <v>14652.77</v>
      </c>
      <c r="S427" s="10">
        <v>3818.49</v>
      </c>
      <c r="T427" s="10">
        <v>75.03</v>
      </c>
    </row>
    <row r="428" s="1" customFormat="1" ht="13.5" spans="1:20">
      <c r="A428" s="9">
        <v>104430</v>
      </c>
      <c r="B428" s="10" t="s">
        <v>378</v>
      </c>
      <c r="C428" s="10" t="s">
        <v>138</v>
      </c>
      <c r="D428" s="10">
        <v>12048</v>
      </c>
      <c r="E428" s="10" t="s">
        <v>704</v>
      </c>
      <c r="F428" s="10" t="s">
        <v>332</v>
      </c>
      <c r="G428" s="9">
        <v>0.6</v>
      </c>
      <c r="H428" s="10">
        <v>98084</v>
      </c>
      <c r="I428" s="13">
        <v>0.907466129032258</v>
      </c>
      <c r="J428" s="9">
        <v>28024</v>
      </c>
      <c r="K428" s="9">
        <v>78768.06</v>
      </c>
      <c r="L428" s="10">
        <v>20203.12</v>
      </c>
      <c r="M428" s="14">
        <f t="shared" si="6"/>
        <v>0.256488734139193</v>
      </c>
      <c r="N428" s="9">
        <v>17459</v>
      </c>
      <c r="O428" s="9">
        <v>4412.78</v>
      </c>
      <c r="P428" s="9">
        <v>25.28</v>
      </c>
      <c r="Q428" s="16">
        <v>62.3</v>
      </c>
      <c r="R428" s="10">
        <v>2881.95</v>
      </c>
      <c r="S428" s="10">
        <v>722.41</v>
      </c>
      <c r="T428" s="10">
        <v>88.15</v>
      </c>
    </row>
    <row r="429" s="1" customFormat="1" ht="13.5" spans="1:20">
      <c r="A429" s="9">
        <v>102934</v>
      </c>
      <c r="B429" s="10" t="s">
        <v>378</v>
      </c>
      <c r="C429" s="10" t="s">
        <v>134</v>
      </c>
      <c r="D429" s="10">
        <v>12477</v>
      </c>
      <c r="E429" s="10" t="s">
        <v>544</v>
      </c>
      <c r="F429" s="10" t="s">
        <v>332</v>
      </c>
      <c r="G429" s="9">
        <v>0.3</v>
      </c>
      <c r="H429" s="10">
        <v>301320</v>
      </c>
      <c r="I429" s="13">
        <v>1.09286469941349</v>
      </c>
      <c r="J429" s="9">
        <v>17385</v>
      </c>
      <c r="K429" s="9">
        <v>298133.49</v>
      </c>
      <c r="L429" s="10">
        <v>76364.26</v>
      </c>
      <c r="M429" s="14">
        <f t="shared" si="6"/>
        <v>0.256141166831006</v>
      </c>
      <c r="N429" s="9">
        <v>10808.42</v>
      </c>
      <c r="O429" s="9">
        <v>2902.69</v>
      </c>
      <c r="P429" s="9">
        <v>26.86</v>
      </c>
      <c r="Q429" s="16">
        <v>62.17</v>
      </c>
      <c r="R429" s="10">
        <v>9856.98</v>
      </c>
      <c r="S429" s="10">
        <v>2282.29</v>
      </c>
      <c r="T429" s="10">
        <v>98.14</v>
      </c>
    </row>
    <row r="430" s="1" customFormat="1" ht="13.5" spans="1:20">
      <c r="A430" s="9">
        <v>359</v>
      </c>
      <c r="B430" s="10" t="s">
        <v>378</v>
      </c>
      <c r="C430" s="10" t="s">
        <v>190</v>
      </c>
      <c r="D430" s="10">
        <v>12223</v>
      </c>
      <c r="E430" s="10" t="s">
        <v>189</v>
      </c>
      <c r="F430" s="10" t="s">
        <v>705</v>
      </c>
      <c r="G430" s="9">
        <v>0.5</v>
      </c>
      <c r="H430" s="10">
        <v>200880</v>
      </c>
      <c r="I430" s="13">
        <v>0.777272849462366</v>
      </c>
      <c r="J430" s="9">
        <v>31387.5</v>
      </c>
      <c r="K430" s="9">
        <v>144572.75</v>
      </c>
      <c r="L430" s="10">
        <v>39604.25</v>
      </c>
      <c r="M430" s="14">
        <f t="shared" si="6"/>
        <v>0.273939936813819</v>
      </c>
      <c r="N430" s="9">
        <v>19411.36</v>
      </c>
      <c r="O430" s="9">
        <v>5231.48</v>
      </c>
      <c r="P430" s="9">
        <v>26.95</v>
      </c>
      <c r="Q430" s="16">
        <v>61.84</v>
      </c>
      <c r="R430" s="10">
        <v>3269.18</v>
      </c>
      <c r="S430" s="10">
        <v>1200.12</v>
      </c>
      <c r="T430" s="10">
        <v>48.82</v>
      </c>
    </row>
    <row r="431" s="1" customFormat="1" ht="13.5" spans="1:20">
      <c r="A431" s="9">
        <v>716</v>
      </c>
      <c r="B431" s="10" t="s">
        <v>427</v>
      </c>
      <c r="C431" s="10" t="s">
        <v>275</v>
      </c>
      <c r="D431" s="10">
        <v>12412</v>
      </c>
      <c r="E431" s="10" t="s">
        <v>274</v>
      </c>
      <c r="F431" s="10" t="s">
        <v>545</v>
      </c>
      <c r="G431" s="9">
        <v>0.6</v>
      </c>
      <c r="H431" s="10">
        <v>179800</v>
      </c>
      <c r="I431" s="13">
        <v>1.07011696774194</v>
      </c>
      <c r="J431" s="9">
        <v>41494</v>
      </c>
      <c r="K431" s="9">
        <v>165868.13</v>
      </c>
      <c r="L431" s="10">
        <v>51827.84</v>
      </c>
      <c r="M431" s="14">
        <f t="shared" si="6"/>
        <v>0.312464124361925</v>
      </c>
      <c r="N431" s="9">
        <v>25590.31</v>
      </c>
      <c r="O431" s="9">
        <v>5685.09</v>
      </c>
      <c r="P431" s="9">
        <v>22.22</v>
      </c>
      <c r="Q431" s="16">
        <v>61.67</v>
      </c>
      <c r="R431" s="10">
        <v>5787.74</v>
      </c>
      <c r="S431" s="10">
        <v>2063.09</v>
      </c>
      <c r="T431" s="10">
        <v>96.57</v>
      </c>
    </row>
    <row r="432" s="1" customFormat="1" ht="13.5" spans="1:20">
      <c r="A432" s="9">
        <v>102567</v>
      </c>
      <c r="B432" s="10" t="s">
        <v>385</v>
      </c>
      <c r="C432" s="10" t="s">
        <v>58</v>
      </c>
      <c r="D432" s="10">
        <v>12556</v>
      </c>
      <c r="E432" s="10" t="s">
        <v>303</v>
      </c>
      <c r="F432" s="10" t="s">
        <v>435</v>
      </c>
      <c r="G432" s="9">
        <v>0.6</v>
      </c>
      <c r="H432" s="10">
        <v>112096</v>
      </c>
      <c r="I432" s="13">
        <v>1.01911381048387</v>
      </c>
      <c r="J432" s="9">
        <v>24792</v>
      </c>
      <c r="K432" s="9">
        <v>101096.09</v>
      </c>
      <c r="L432" s="10">
        <v>24437.18</v>
      </c>
      <c r="M432" s="14">
        <f t="shared" si="6"/>
        <v>0.241722305976423</v>
      </c>
      <c r="N432" s="9">
        <v>15015.39</v>
      </c>
      <c r="O432" s="9">
        <v>3750.73</v>
      </c>
      <c r="P432" s="9">
        <v>24.98</v>
      </c>
      <c r="Q432" s="16">
        <v>60.57</v>
      </c>
      <c r="R432" s="10">
        <v>2437.9</v>
      </c>
      <c r="S432" s="10">
        <v>605.04</v>
      </c>
      <c r="T432" s="10">
        <v>65.24</v>
      </c>
    </row>
    <row r="433" s="1" customFormat="1" ht="13.5" spans="1:20">
      <c r="A433" s="9">
        <v>102935</v>
      </c>
      <c r="B433" s="10" t="s">
        <v>378</v>
      </c>
      <c r="C433" s="10" t="s">
        <v>86</v>
      </c>
      <c r="D433" s="10">
        <v>11059</v>
      </c>
      <c r="E433" s="10" t="s">
        <v>244</v>
      </c>
      <c r="F433" s="10" t="s">
        <v>381</v>
      </c>
      <c r="G433" s="9">
        <v>1</v>
      </c>
      <c r="H433" s="10">
        <v>170500</v>
      </c>
      <c r="I433" s="13">
        <v>0.909162387096774</v>
      </c>
      <c r="J433" s="9">
        <v>44857</v>
      </c>
      <c r="K433" s="9">
        <v>140920.17</v>
      </c>
      <c r="L433" s="10">
        <v>42703.77</v>
      </c>
      <c r="M433" s="14">
        <f t="shared" si="6"/>
        <v>0.303035186517303</v>
      </c>
      <c r="N433" s="9">
        <v>27140.46</v>
      </c>
      <c r="O433" s="9">
        <v>7816.02</v>
      </c>
      <c r="P433" s="9">
        <v>28.8</v>
      </c>
      <c r="Q433" s="16">
        <v>60.5</v>
      </c>
      <c r="R433" s="10">
        <v>5102.08</v>
      </c>
      <c r="S433" s="10">
        <v>1564.1</v>
      </c>
      <c r="T433" s="10">
        <v>89.77</v>
      </c>
    </row>
    <row r="434" s="1" customFormat="1" ht="13.5" spans="1:20">
      <c r="A434" s="9">
        <v>743</v>
      </c>
      <c r="B434" s="10" t="s">
        <v>378</v>
      </c>
      <c r="C434" s="10" t="s">
        <v>159</v>
      </c>
      <c r="D434" s="10">
        <v>11761</v>
      </c>
      <c r="E434" s="10" t="s">
        <v>158</v>
      </c>
      <c r="F434" s="10" t="s">
        <v>546</v>
      </c>
      <c r="G434" s="9">
        <v>0.6</v>
      </c>
      <c r="H434" s="10">
        <v>153450</v>
      </c>
      <c r="I434" s="13">
        <v>1.0910629390681</v>
      </c>
      <c r="J434" s="9">
        <v>49600</v>
      </c>
      <c r="K434" s="9">
        <v>152203.28</v>
      </c>
      <c r="L434" s="10">
        <v>45839.34</v>
      </c>
      <c r="M434" s="14">
        <f t="shared" si="6"/>
        <v>0.301171827571653</v>
      </c>
      <c r="N434" s="9">
        <v>29677.79</v>
      </c>
      <c r="O434" s="9">
        <v>9394.46</v>
      </c>
      <c r="P434" s="9">
        <v>31.65</v>
      </c>
      <c r="Q434" s="16">
        <v>59.83</v>
      </c>
      <c r="R434" s="10">
        <v>5847.58</v>
      </c>
      <c r="S434" s="10">
        <v>1546.57</v>
      </c>
      <c r="T434" s="10">
        <v>114.32</v>
      </c>
    </row>
    <row r="435" s="1" customFormat="1" ht="13.5" spans="1:20">
      <c r="A435" s="9">
        <v>107829</v>
      </c>
      <c r="B435" s="10" t="s">
        <v>378</v>
      </c>
      <c r="C435" s="10" t="s">
        <v>202</v>
      </c>
      <c r="D435" s="10">
        <v>12317</v>
      </c>
      <c r="E435" s="10" t="s">
        <v>324</v>
      </c>
      <c r="F435" s="10" t="s">
        <v>542</v>
      </c>
      <c r="G435" s="9">
        <v>0.6</v>
      </c>
      <c r="H435" s="10">
        <v>71300</v>
      </c>
      <c r="I435" s="13">
        <v>0.738908709677419</v>
      </c>
      <c r="J435" s="9">
        <v>20150</v>
      </c>
      <c r="K435" s="9">
        <v>45812.34</v>
      </c>
      <c r="L435" s="10">
        <v>13329.16</v>
      </c>
      <c r="M435" s="14">
        <f t="shared" si="6"/>
        <v>0.290951302640293</v>
      </c>
      <c r="N435" s="9">
        <v>11957.7</v>
      </c>
      <c r="O435" s="9">
        <v>3393.07</v>
      </c>
      <c r="P435" s="9">
        <v>28.38</v>
      </c>
      <c r="Q435" s="16">
        <v>59.34</v>
      </c>
      <c r="R435" s="10">
        <v>1210.45</v>
      </c>
      <c r="S435" s="10">
        <v>367.25</v>
      </c>
      <c r="T435" s="10">
        <v>50.93</v>
      </c>
    </row>
    <row r="436" s="1" customFormat="1" ht="13.5" spans="1:20">
      <c r="A436" s="9">
        <v>513</v>
      </c>
      <c r="B436" s="10" t="s">
        <v>378</v>
      </c>
      <c r="C436" s="10" t="s">
        <v>281</v>
      </c>
      <c r="D436" s="10">
        <v>12217</v>
      </c>
      <c r="E436" s="10" t="s">
        <v>315</v>
      </c>
      <c r="F436" s="10" t="s">
        <v>706</v>
      </c>
      <c r="G436" s="9">
        <v>0.5</v>
      </c>
      <c r="H436" s="10">
        <v>260400</v>
      </c>
      <c r="I436" s="13">
        <v>0.966727822580645</v>
      </c>
      <c r="J436" s="9">
        <v>50077</v>
      </c>
      <c r="K436" s="9">
        <v>239748.5</v>
      </c>
      <c r="L436" s="10">
        <v>74325.43</v>
      </c>
      <c r="M436" s="14">
        <f t="shared" si="6"/>
        <v>0.310014160672538</v>
      </c>
      <c r="N436" s="9">
        <v>29675.72</v>
      </c>
      <c r="O436" s="9">
        <v>8816.2</v>
      </c>
      <c r="P436" s="9">
        <v>29.71</v>
      </c>
      <c r="Q436" s="16">
        <v>59.26</v>
      </c>
      <c r="R436" s="10">
        <v>8079.86</v>
      </c>
      <c r="S436" s="10">
        <v>1952.77</v>
      </c>
      <c r="T436" s="10">
        <v>93.09</v>
      </c>
    </row>
    <row r="437" s="1" customFormat="1" ht="13.5" spans="1:20">
      <c r="A437" s="9">
        <v>752</v>
      </c>
      <c r="B437" s="10" t="s">
        <v>378</v>
      </c>
      <c r="C437" s="10" t="s">
        <v>23</v>
      </c>
      <c r="D437" s="10">
        <v>12226</v>
      </c>
      <c r="E437" s="10" t="s">
        <v>316</v>
      </c>
      <c r="F437" s="10" t="s">
        <v>547</v>
      </c>
      <c r="G437" s="9">
        <v>0.5</v>
      </c>
      <c r="H437" s="10">
        <v>119350</v>
      </c>
      <c r="I437" s="13">
        <v>1.12590829493088</v>
      </c>
      <c r="J437" s="9">
        <v>22102</v>
      </c>
      <c r="K437" s="9">
        <v>122161.05</v>
      </c>
      <c r="L437" s="10">
        <v>30920.61</v>
      </c>
      <c r="M437" s="14">
        <f t="shared" si="6"/>
        <v>0.253113492393852</v>
      </c>
      <c r="N437" s="9">
        <v>13040.12</v>
      </c>
      <c r="O437" s="9">
        <v>2575.27</v>
      </c>
      <c r="P437" s="9">
        <v>19.75</v>
      </c>
      <c r="Q437" s="16">
        <v>59</v>
      </c>
      <c r="R437" s="10">
        <v>5351.71</v>
      </c>
      <c r="S437" s="10">
        <v>940.9</v>
      </c>
      <c r="T437" s="10">
        <v>134.52</v>
      </c>
    </row>
    <row r="438" s="1" customFormat="1" ht="13.5" spans="1:20">
      <c r="A438" s="9">
        <v>745</v>
      </c>
      <c r="B438" s="10" t="s">
        <v>378</v>
      </c>
      <c r="C438" s="10" t="s">
        <v>258</v>
      </c>
      <c r="D438" s="10">
        <v>11793</v>
      </c>
      <c r="E438" s="10" t="s">
        <v>257</v>
      </c>
      <c r="F438" s="10" t="s">
        <v>395</v>
      </c>
      <c r="G438" s="9">
        <v>0.9</v>
      </c>
      <c r="H438" s="10">
        <v>153450</v>
      </c>
      <c r="I438" s="13">
        <v>0.764990752688172</v>
      </c>
      <c r="J438" s="9">
        <v>60016</v>
      </c>
      <c r="K438" s="9">
        <v>106716.21</v>
      </c>
      <c r="L438" s="10">
        <v>31860.07</v>
      </c>
      <c r="M438" s="14">
        <f t="shared" si="6"/>
        <v>0.298549489341872</v>
      </c>
      <c r="N438" s="9">
        <v>35114.27</v>
      </c>
      <c r="O438" s="9">
        <v>9963.99</v>
      </c>
      <c r="P438" s="9">
        <v>28.38</v>
      </c>
      <c r="Q438" s="16">
        <v>58.51</v>
      </c>
      <c r="R438" s="10">
        <v>2785.62</v>
      </c>
      <c r="S438" s="10">
        <v>842.99</v>
      </c>
      <c r="T438" s="10">
        <v>54.46</v>
      </c>
    </row>
    <row r="439" s="1" customFormat="1" ht="13.5" spans="1:20">
      <c r="A439" s="9">
        <v>104430</v>
      </c>
      <c r="B439" s="10" t="s">
        <v>378</v>
      </c>
      <c r="C439" s="10" t="s">
        <v>138</v>
      </c>
      <c r="D439" s="10">
        <v>5665</v>
      </c>
      <c r="E439" s="10" t="s">
        <v>707</v>
      </c>
      <c r="F439" s="10" t="s">
        <v>395</v>
      </c>
      <c r="G439" s="9">
        <v>0.9</v>
      </c>
      <c r="H439" s="10">
        <v>98084</v>
      </c>
      <c r="I439" s="13">
        <v>0.907466129032258</v>
      </c>
      <c r="J439" s="9">
        <v>42036</v>
      </c>
      <c r="K439" s="9">
        <v>78768.06</v>
      </c>
      <c r="L439" s="10">
        <v>20203.12</v>
      </c>
      <c r="M439" s="14">
        <f t="shared" si="6"/>
        <v>0.256488734139193</v>
      </c>
      <c r="N439" s="9">
        <v>24053.52</v>
      </c>
      <c r="O439" s="9">
        <v>6433.01</v>
      </c>
      <c r="P439" s="9">
        <v>26.74</v>
      </c>
      <c r="Q439" s="16">
        <v>57.22</v>
      </c>
      <c r="R439" s="10">
        <v>2881.95</v>
      </c>
      <c r="S439" s="10">
        <v>722.41</v>
      </c>
      <c r="T439" s="10">
        <v>88.15</v>
      </c>
    </row>
    <row r="440" s="1" customFormat="1" ht="13.5" spans="1:20">
      <c r="A440" s="9">
        <v>357</v>
      </c>
      <c r="B440" s="10" t="s">
        <v>378</v>
      </c>
      <c r="C440" s="10" t="s">
        <v>72</v>
      </c>
      <c r="D440" s="10">
        <v>12224</v>
      </c>
      <c r="E440" s="10" t="s">
        <v>320</v>
      </c>
      <c r="F440" s="10" t="s">
        <v>548</v>
      </c>
      <c r="G440" s="9">
        <v>0.5</v>
      </c>
      <c r="H440" s="10">
        <v>261144</v>
      </c>
      <c r="I440" s="13">
        <v>1.04582907361456</v>
      </c>
      <c r="J440" s="9">
        <v>50220</v>
      </c>
      <c r="K440" s="9">
        <v>252881.47</v>
      </c>
      <c r="L440" s="10">
        <v>57848.15</v>
      </c>
      <c r="M440" s="14">
        <f t="shared" si="6"/>
        <v>0.228755985956583</v>
      </c>
      <c r="N440" s="9">
        <v>28669.3</v>
      </c>
      <c r="O440" s="9">
        <v>5760.63</v>
      </c>
      <c r="P440" s="9">
        <v>20.09</v>
      </c>
      <c r="Q440" s="16">
        <v>57.09</v>
      </c>
      <c r="R440" s="10">
        <v>5883.1</v>
      </c>
      <c r="S440" s="10">
        <v>1831.35</v>
      </c>
      <c r="T440" s="10">
        <v>67.58</v>
      </c>
    </row>
    <row r="441" s="1" customFormat="1" ht="13.5" spans="1:20">
      <c r="A441" s="9">
        <v>105396</v>
      </c>
      <c r="B441" s="10" t="s">
        <v>378</v>
      </c>
      <c r="C441" s="10" t="s">
        <v>299</v>
      </c>
      <c r="D441" s="10">
        <v>11868</v>
      </c>
      <c r="E441" s="10" t="s">
        <v>298</v>
      </c>
      <c r="F441" s="10" t="s">
        <v>395</v>
      </c>
      <c r="G441" s="9">
        <v>0.9</v>
      </c>
      <c r="H441" s="10">
        <v>114080</v>
      </c>
      <c r="I441" s="13">
        <v>0.823378326612903</v>
      </c>
      <c r="J441" s="9">
        <v>48891</v>
      </c>
      <c r="K441" s="9">
        <v>81679.13</v>
      </c>
      <c r="L441" s="10">
        <v>25700.26</v>
      </c>
      <c r="M441" s="14">
        <f t="shared" si="6"/>
        <v>0.314649041927846</v>
      </c>
      <c r="N441" s="9">
        <v>27850.95</v>
      </c>
      <c r="O441" s="9">
        <v>8248.22</v>
      </c>
      <c r="P441" s="9">
        <v>29.62</v>
      </c>
      <c r="Q441" s="16">
        <v>56.97</v>
      </c>
      <c r="R441" s="10">
        <v>3434.81</v>
      </c>
      <c r="S441" s="10">
        <v>965.85</v>
      </c>
      <c r="T441" s="10">
        <v>90.33</v>
      </c>
    </row>
    <row r="442" s="1" customFormat="1" ht="13.5" spans="1:20">
      <c r="A442" s="9">
        <v>307</v>
      </c>
      <c r="B442" s="10" t="s">
        <v>378</v>
      </c>
      <c r="C442" s="10" t="s">
        <v>90</v>
      </c>
      <c r="D442" s="10">
        <v>990280</v>
      </c>
      <c r="E442" s="10" t="s">
        <v>708</v>
      </c>
      <c r="F442" s="10" t="s">
        <v>604</v>
      </c>
      <c r="G442" s="9">
        <v>0.06</v>
      </c>
      <c r="H442" s="10">
        <v>1855350</v>
      </c>
      <c r="I442" s="13">
        <v>0.83590051499717</v>
      </c>
      <c r="J442" s="9">
        <v>6037</v>
      </c>
      <c r="K442" s="9">
        <v>1477036.21</v>
      </c>
      <c r="L442" s="10">
        <v>378747.52</v>
      </c>
      <c r="M442" s="14">
        <f t="shared" si="6"/>
        <v>0.256423991122059</v>
      </c>
      <c r="N442" s="9">
        <v>3426.25</v>
      </c>
      <c r="O442" s="9">
        <v>572.68</v>
      </c>
      <c r="P442" s="9">
        <v>16.71</v>
      </c>
      <c r="Q442" s="16">
        <v>56.75</v>
      </c>
      <c r="R442" s="10">
        <v>48605.24</v>
      </c>
      <c r="S442" s="10">
        <v>12308.11</v>
      </c>
      <c r="T442" s="10">
        <v>78.59</v>
      </c>
    </row>
    <row r="443" s="1" customFormat="1" ht="13.5" spans="1:20">
      <c r="A443" s="9">
        <v>107829</v>
      </c>
      <c r="B443" s="10" t="s">
        <v>378</v>
      </c>
      <c r="C443" s="10" t="s">
        <v>202</v>
      </c>
      <c r="D443" s="10">
        <v>11779</v>
      </c>
      <c r="E443" s="10" t="s">
        <v>201</v>
      </c>
      <c r="F443" s="10" t="s">
        <v>542</v>
      </c>
      <c r="G443" s="9">
        <v>0.6</v>
      </c>
      <c r="H443" s="10">
        <v>71300</v>
      </c>
      <c r="I443" s="13">
        <v>0.738908709677419</v>
      </c>
      <c r="J443" s="9">
        <v>20150</v>
      </c>
      <c r="K443" s="9">
        <v>45812.34</v>
      </c>
      <c r="L443" s="10">
        <v>13329.16</v>
      </c>
      <c r="M443" s="14">
        <f t="shared" si="6"/>
        <v>0.290951302640293</v>
      </c>
      <c r="N443" s="9">
        <v>11423.97</v>
      </c>
      <c r="O443" s="9">
        <v>3366.19</v>
      </c>
      <c r="P443" s="9">
        <v>29.47</v>
      </c>
      <c r="Q443" s="16">
        <v>56.69</v>
      </c>
      <c r="R443" s="10">
        <v>1210.45</v>
      </c>
      <c r="S443" s="10">
        <v>367.25</v>
      </c>
      <c r="T443" s="10">
        <v>50.93</v>
      </c>
    </row>
    <row r="444" s="1" customFormat="1" ht="13.5" spans="1:20">
      <c r="A444" s="9">
        <v>107829</v>
      </c>
      <c r="B444" s="10" t="s">
        <v>378</v>
      </c>
      <c r="C444" s="10" t="s">
        <v>202</v>
      </c>
      <c r="D444" s="10">
        <v>11330</v>
      </c>
      <c r="E444" s="10" t="s">
        <v>252</v>
      </c>
      <c r="F444" s="10" t="s">
        <v>395</v>
      </c>
      <c r="G444" s="9">
        <v>0.9</v>
      </c>
      <c r="H444" s="10">
        <v>71300</v>
      </c>
      <c r="I444" s="13">
        <v>0.738908709677419</v>
      </c>
      <c r="J444" s="9">
        <v>24800</v>
      </c>
      <c r="K444" s="9">
        <v>45812.34</v>
      </c>
      <c r="L444" s="10">
        <v>13329.16</v>
      </c>
      <c r="M444" s="14">
        <f t="shared" si="6"/>
        <v>0.290951302640293</v>
      </c>
      <c r="N444" s="9">
        <v>14058.1</v>
      </c>
      <c r="O444" s="9">
        <v>4156.74</v>
      </c>
      <c r="P444" s="9">
        <v>29.57</v>
      </c>
      <c r="Q444" s="16">
        <v>56.69</v>
      </c>
      <c r="R444" s="10">
        <v>1210.45</v>
      </c>
      <c r="S444" s="10">
        <v>367.25</v>
      </c>
      <c r="T444" s="10">
        <v>50.93</v>
      </c>
    </row>
    <row r="445" s="1" customFormat="1" ht="13.5" spans="1:20">
      <c r="A445" s="9">
        <v>573</v>
      </c>
      <c r="B445" s="10" t="s">
        <v>392</v>
      </c>
      <c r="C445" s="10" t="s">
        <v>284</v>
      </c>
      <c r="D445" s="10">
        <v>12446</v>
      </c>
      <c r="E445" s="10" t="s">
        <v>709</v>
      </c>
      <c r="F445" s="10" t="s">
        <v>332</v>
      </c>
      <c r="G445" s="9">
        <v>0.2</v>
      </c>
      <c r="H445" s="10">
        <v>143220</v>
      </c>
      <c r="I445" s="13">
        <v>0.782754531490015</v>
      </c>
      <c r="J445" s="9">
        <v>22613.68</v>
      </c>
      <c r="K445" s="9">
        <v>101914.64</v>
      </c>
      <c r="L445" s="10">
        <v>28143.46</v>
      </c>
      <c r="M445" s="14">
        <f t="shared" si="6"/>
        <v>0.276147371957552</v>
      </c>
      <c r="N445" s="9">
        <v>12747.93</v>
      </c>
      <c r="O445" s="9">
        <v>3463.67</v>
      </c>
      <c r="P445" s="9">
        <v>27.17</v>
      </c>
      <c r="Q445" s="16">
        <v>56.37</v>
      </c>
      <c r="R445" s="10">
        <v>3740.54</v>
      </c>
      <c r="S445" s="10">
        <v>1050.86</v>
      </c>
      <c r="T445" s="10">
        <v>78.35</v>
      </c>
    </row>
    <row r="446" s="1" customFormat="1" ht="13.5" spans="1:20">
      <c r="A446" s="9">
        <v>365</v>
      </c>
      <c r="B446" s="10" t="s">
        <v>378</v>
      </c>
      <c r="C446" s="10" t="s">
        <v>15</v>
      </c>
      <c r="D446" s="10">
        <v>12497</v>
      </c>
      <c r="E446" s="10" t="s">
        <v>549</v>
      </c>
      <c r="F446" s="10" t="s">
        <v>332</v>
      </c>
      <c r="G446" s="9">
        <v>0.3</v>
      </c>
      <c r="H446" s="10">
        <v>287928</v>
      </c>
      <c r="I446" s="13">
        <v>1.02691138519924</v>
      </c>
      <c r="J446" s="9">
        <v>23994</v>
      </c>
      <c r="K446" s="9">
        <v>270591.15</v>
      </c>
      <c r="L446" s="10">
        <v>80195.47</v>
      </c>
      <c r="M446" s="14">
        <f t="shared" si="6"/>
        <v>0.296371370608388</v>
      </c>
      <c r="N446" s="9">
        <v>13151.83</v>
      </c>
      <c r="O446" s="9">
        <v>3107.65</v>
      </c>
      <c r="P446" s="9">
        <v>23.63</v>
      </c>
      <c r="Q446" s="16">
        <v>54.81</v>
      </c>
      <c r="R446" s="10">
        <v>7362.67</v>
      </c>
      <c r="S446" s="10">
        <v>2672.06</v>
      </c>
      <c r="T446" s="10">
        <v>76.71</v>
      </c>
    </row>
    <row r="447" s="1" customFormat="1" ht="13.5" spans="1:20">
      <c r="A447" s="9">
        <v>570</v>
      </c>
      <c r="B447" s="10" t="s">
        <v>378</v>
      </c>
      <c r="C447" s="10" t="s">
        <v>192</v>
      </c>
      <c r="D447" s="10">
        <v>12451</v>
      </c>
      <c r="E447" s="10" t="s">
        <v>710</v>
      </c>
      <c r="F447" s="10" t="s">
        <v>711</v>
      </c>
      <c r="G447" s="9">
        <v>0.5</v>
      </c>
      <c r="H447" s="10">
        <v>146630</v>
      </c>
      <c r="I447" s="13">
        <v>0.914441935483871</v>
      </c>
      <c r="J447" s="9">
        <v>28241</v>
      </c>
      <c r="K447" s="9">
        <v>121895.11</v>
      </c>
      <c r="L447" s="10">
        <v>35058.26</v>
      </c>
      <c r="M447" s="14">
        <f t="shared" si="6"/>
        <v>0.28761006081376</v>
      </c>
      <c r="N447" s="9">
        <v>15226.93</v>
      </c>
      <c r="O447" s="9">
        <v>4516.91</v>
      </c>
      <c r="P447" s="9">
        <v>29.66</v>
      </c>
      <c r="Q447" s="16">
        <v>53.92</v>
      </c>
      <c r="R447" s="10">
        <v>5232.76</v>
      </c>
      <c r="S447" s="10">
        <v>1625.16</v>
      </c>
      <c r="T447" s="10">
        <v>107.06</v>
      </c>
    </row>
    <row r="448" s="1" customFormat="1" ht="13.5" spans="1:20">
      <c r="A448" s="9">
        <v>712</v>
      </c>
      <c r="B448" s="10" t="s">
        <v>378</v>
      </c>
      <c r="C448" s="10" t="s">
        <v>83</v>
      </c>
      <c r="D448" s="10">
        <v>11487</v>
      </c>
      <c r="E448" s="10" t="s">
        <v>200</v>
      </c>
      <c r="F448" s="10" t="s">
        <v>381</v>
      </c>
      <c r="G448" s="9">
        <v>1</v>
      </c>
      <c r="H448" s="10">
        <v>406875</v>
      </c>
      <c r="I448" s="13">
        <v>0.953243122580645</v>
      </c>
      <c r="J448" s="9">
        <v>90416</v>
      </c>
      <c r="K448" s="9">
        <v>369381.71</v>
      </c>
      <c r="L448" s="10">
        <v>115032.69</v>
      </c>
      <c r="M448" s="14">
        <f t="shared" si="6"/>
        <v>0.31141956108222</v>
      </c>
      <c r="N448" s="9">
        <v>47412.46</v>
      </c>
      <c r="O448" s="9">
        <v>15061.52</v>
      </c>
      <c r="P448" s="9">
        <v>31.77</v>
      </c>
      <c r="Q448" s="16">
        <v>52.44</v>
      </c>
      <c r="R448" s="10">
        <v>11014.83</v>
      </c>
      <c r="S448" s="10">
        <v>3643.31</v>
      </c>
      <c r="T448" s="10">
        <v>81.22</v>
      </c>
    </row>
    <row r="449" s="1" customFormat="1" ht="13.5" spans="1:20">
      <c r="A449" s="9">
        <v>359</v>
      </c>
      <c r="B449" s="10" t="s">
        <v>378</v>
      </c>
      <c r="C449" s="10" t="s">
        <v>190</v>
      </c>
      <c r="D449" s="10">
        <v>12137</v>
      </c>
      <c r="E449" s="10" t="s">
        <v>712</v>
      </c>
      <c r="F449" s="10" t="s">
        <v>713</v>
      </c>
      <c r="G449" s="9">
        <v>0.6</v>
      </c>
      <c r="H449" s="10">
        <v>200880</v>
      </c>
      <c r="I449" s="13">
        <v>0.777272849462366</v>
      </c>
      <c r="J449" s="9">
        <v>37665</v>
      </c>
      <c r="K449" s="9">
        <v>144572.75</v>
      </c>
      <c r="L449" s="10">
        <v>39604.25</v>
      </c>
      <c r="M449" s="14">
        <f t="shared" si="6"/>
        <v>0.273939936813819</v>
      </c>
      <c r="N449" s="9">
        <v>19285.3</v>
      </c>
      <c r="O449" s="9">
        <v>5748.08</v>
      </c>
      <c r="P449" s="9">
        <v>29.81</v>
      </c>
      <c r="Q449" s="16">
        <v>51.2</v>
      </c>
      <c r="R449" s="10">
        <v>3269.18</v>
      </c>
      <c r="S449" s="10">
        <v>1200.12</v>
      </c>
      <c r="T449" s="10">
        <v>48.82</v>
      </c>
    </row>
    <row r="450" s="1" customFormat="1" ht="13.5" spans="1:20">
      <c r="A450" s="9">
        <v>106568</v>
      </c>
      <c r="B450" s="10" t="s">
        <v>378</v>
      </c>
      <c r="C450" s="10" t="s">
        <v>220</v>
      </c>
      <c r="D450" s="10">
        <v>999107</v>
      </c>
      <c r="E450" s="10" t="s">
        <v>714</v>
      </c>
      <c r="F450" s="10" t="s">
        <v>395</v>
      </c>
      <c r="G450" s="9">
        <v>0.9</v>
      </c>
      <c r="H450" s="10">
        <v>71300</v>
      </c>
      <c r="I450" s="13">
        <v>0.710975</v>
      </c>
      <c r="J450" s="9">
        <v>42780</v>
      </c>
      <c r="K450" s="9">
        <v>44080.45</v>
      </c>
      <c r="L450" s="10">
        <v>12873.84</v>
      </c>
      <c r="M450" s="14">
        <f t="shared" ref="M450:M480" si="7">L450/K450</f>
        <v>0.292053279855355</v>
      </c>
      <c r="N450" s="9">
        <v>21756.36</v>
      </c>
      <c r="O450" s="9">
        <v>6250.6</v>
      </c>
      <c r="P450" s="9">
        <v>28.73</v>
      </c>
      <c r="Q450" s="16">
        <v>50.86</v>
      </c>
      <c r="R450" s="10">
        <v>1240.64</v>
      </c>
      <c r="S450" s="10">
        <v>349.55</v>
      </c>
      <c r="T450" s="10">
        <v>52.2</v>
      </c>
    </row>
    <row r="451" s="1" customFormat="1" ht="13.5" spans="1:20">
      <c r="A451" s="9">
        <v>387</v>
      </c>
      <c r="B451" s="10" t="s">
        <v>378</v>
      </c>
      <c r="C451" s="10" t="s">
        <v>122</v>
      </c>
      <c r="D451" s="10">
        <v>12146</v>
      </c>
      <c r="E451" s="10" t="s">
        <v>301</v>
      </c>
      <c r="F451" s="10" t="s">
        <v>332</v>
      </c>
      <c r="G451" s="9">
        <v>0.6</v>
      </c>
      <c r="H451" s="10">
        <v>317525</v>
      </c>
      <c r="I451" s="13">
        <v>0.946399761908699</v>
      </c>
      <c r="J451" s="9">
        <v>44305.3</v>
      </c>
      <c r="K451" s="9">
        <v>286196.02</v>
      </c>
      <c r="L451" s="10">
        <v>70855.28</v>
      </c>
      <c r="M451" s="14">
        <f t="shared" si="7"/>
        <v>0.247576049450303</v>
      </c>
      <c r="N451" s="9">
        <v>22508.26</v>
      </c>
      <c r="O451" s="9">
        <v>5478.84</v>
      </c>
      <c r="P451" s="9">
        <v>24.34</v>
      </c>
      <c r="Q451" s="16">
        <v>50.8</v>
      </c>
      <c r="R451" s="10">
        <v>7905.76</v>
      </c>
      <c r="S451" s="10">
        <v>1963.67</v>
      </c>
      <c r="T451" s="10">
        <v>74.69</v>
      </c>
    </row>
    <row r="452" s="1" customFormat="1" ht="13.5" spans="1:20">
      <c r="A452" s="9">
        <v>744</v>
      </c>
      <c r="B452" s="10" t="s">
        <v>378</v>
      </c>
      <c r="C452" s="10" t="s">
        <v>319</v>
      </c>
      <c r="D452" s="10">
        <v>12232</v>
      </c>
      <c r="E452" s="10" t="s">
        <v>318</v>
      </c>
      <c r="F452" s="10" t="s">
        <v>332</v>
      </c>
      <c r="G452" s="9">
        <v>0.5</v>
      </c>
      <c r="H452" s="10">
        <v>294624</v>
      </c>
      <c r="I452" s="13">
        <v>1.002157771261</v>
      </c>
      <c r="J452" s="9">
        <v>38767</v>
      </c>
      <c r="K452" s="9">
        <v>273388.64</v>
      </c>
      <c r="L452" s="10">
        <v>63901.23</v>
      </c>
      <c r="M452" s="14">
        <f t="shared" si="7"/>
        <v>0.233737692978026</v>
      </c>
      <c r="N452" s="9">
        <v>19392.44</v>
      </c>
      <c r="O452" s="9">
        <v>4181.84</v>
      </c>
      <c r="P452" s="9">
        <v>21.56</v>
      </c>
      <c r="Q452" s="16">
        <v>50.02</v>
      </c>
      <c r="R452" s="10">
        <v>14502.44</v>
      </c>
      <c r="S452" s="10">
        <v>3593.68</v>
      </c>
      <c r="T452" s="10">
        <v>147.67</v>
      </c>
    </row>
    <row r="453" s="1" customFormat="1" ht="13.5" spans="1:20">
      <c r="A453" s="9">
        <v>106865</v>
      </c>
      <c r="B453" s="10" t="s">
        <v>378</v>
      </c>
      <c r="C453" s="10" t="s">
        <v>111</v>
      </c>
      <c r="D453" s="10">
        <v>11335</v>
      </c>
      <c r="E453" s="10" t="s">
        <v>715</v>
      </c>
      <c r="F453" s="10" t="s">
        <v>381</v>
      </c>
      <c r="G453" s="9">
        <v>1</v>
      </c>
      <c r="H453" s="10">
        <v>71300</v>
      </c>
      <c r="I453" s="13">
        <v>0.829544838709677</v>
      </c>
      <c r="J453" s="9">
        <v>26407.4</v>
      </c>
      <c r="K453" s="9">
        <v>51431.78</v>
      </c>
      <c r="L453" s="10">
        <v>12294.85</v>
      </c>
      <c r="M453" s="14">
        <f t="shared" si="7"/>
        <v>0.239051613613217</v>
      </c>
      <c r="N453" s="9">
        <v>13130.7</v>
      </c>
      <c r="O453" s="9">
        <v>3231.38</v>
      </c>
      <c r="P453" s="9">
        <v>24.61</v>
      </c>
      <c r="Q453" s="16">
        <v>49.72</v>
      </c>
      <c r="R453" s="10">
        <v>1874.08</v>
      </c>
      <c r="S453" s="10">
        <v>491.84</v>
      </c>
      <c r="T453" s="10">
        <v>78.85</v>
      </c>
    </row>
    <row r="454" s="1" customFormat="1" ht="13.5" spans="1:20">
      <c r="A454" s="9">
        <v>104428</v>
      </c>
      <c r="B454" s="10" t="s">
        <v>396</v>
      </c>
      <c r="C454" s="10" t="s">
        <v>19</v>
      </c>
      <c r="D454" s="10">
        <v>11446</v>
      </c>
      <c r="E454" s="10" t="s">
        <v>254</v>
      </c>
      <c r="F454" s="10" t="s">
        <v>381</v>
      </c>
      <c r="G454" s="9">
        <v>1</v>
      </c>
      <c r="H454" s="10">
        <v>145500</v>
      </c>
      <c r="I454" s="13">
        <v>1.08148745519713</v>
      </c>
      <c r="J454" s="9">
        <v>50172</v>
      </c>
      <c r="K454" s="9">
        <v>150867.5</v>
      </c>
      <c r="L454" s="10">
        <v>41196.56</v>
      </c>
      <c r="M454" s="14">
        <f t="shared" si="7"/>
        <v>0.27306451024906</v>
      </c>
      <c r="N454" s="9">
        <v>24307.73</v>
      </c>
      <c r="O454" s="9">
        <v>7419.1</v>
      </c>
      <c r="P454" s="9">
        <v>30.52</v>
      </c>
      <c r="Q454" s="16">
        <v>48.45</v>
      </c>
      <c r="R454" s="10">
        <v>4815.6</v>
      </c>
      <c r="S454" s="10">
        <v>1577.76</v>
      </c>
      <c r="T454" s="10">
        <v>99.29</v>
      </c>
    </row>
    <row r="455" s="1" customFormat="1" ht="13.5" spans="1:20">
      <c r="A455" s="9">
        <v>106066</v>
      </c>
      <c r="B455" s="10" t="s">
        <v>378</v>
      </c>
      <c r="C455" s="10" t="s">
        <v>379</v>
      </c>
      <c r="D455" s="10">
        <v>999470</v>
      </c>
      <c r="E455" s="10" t="s">
        <v>550</v>
      </c>
      <c r="F455" s="10" t="s">
        <v>332</v>
      </c>
      <c r="G455" s="9">
        <v>0.04</v>
      </c>
      <c r="H455" s="10">
        <v>170500</v>
      </c>
      <c r="I455" s="13">
        <v>1.33597916129032</v>
      </c>
      <c r="J455" s="9">
        <v>510</v>
      </c>
      <c r="K455" s="9">
        <v>207076.77</v>
      </c>
      <c r="L455" s="10">
        <v>70962.22</v>
      </c>
      <c r="M455" s="14">
        <f t="shared" si="7"/>
        <v>0.3426855653582</v>
      </c>
      <c r="N455" s="9">
        <v>246.9</v>
      </c>
      <c r="O455" s="9">
        <v>92.47</v>
      </c>
      <c r="P455" s="9">
        <v>37.45</v>
      </c>
      <c r="Q455" s="16">
        <v>48.41</v>
      </c>
      <c r="R455" s="10">
        <v>6001.24</v>
      </c>
      <c r="S455" s="10">
        <v>2129.76</v>
      </c>
      <c r="T455" s="10">
        <v>105.59</v>
      </c>
    </row>
    <row r="456" s="1" customFormat="1" ht="13.5" spans="1:20">
      <c r="A456" s="9">
        <v>329</v>
      </c>
      <c r="B456" s="10" t="s">
        <v>569</v>
      </c>
      <c r="C456" s="10" t="s">
        <v>64</v>
      </c>
      <c r="D456" s="10">
        <v>11711</v>
      </c>
      <c r="E456" s="10" t="s">
        <v>314</v>
      </c>
      <c r="F456" s="10" t="s">
        <v>381</v>
      </c>
      <c r="G456" s="9">
        <v>1</v>
      </c>
      <c r="H456" s="10">
        <v>174096</v>
      </c>
      <c r="I456" s="13">
        <v>0.896326799007444</v>
      </c>
      <c r="J456" s="9">
        <v>47052.9</v>
      </c>
      <c r="K456" s="9">
        <v>144487.88</v>
      </c>
      <c r="L456" s="10">
        <v>36561.49</v>
      </c>
      <c r="M456" s="14">
        <f t="shared" si="7"/>
        <v>0.253041916041678</v>
      </c>
      <c r="N456" s="9">
        <v>22772.51</v>
      </c>
      <c r="O456" s="9">
        <v>5362.91</v>
      </c>
      <c r="P456" s="9">
        <v>23.55</v>
      </c>
      <c r="Q456" s="16">
        <v>48.4</v>
      </c>
      <c r="R456" s="10">
        <v>3092.57</v>
      </c>
      <c r="S456" s="10">
        <v>667.66</v>
      </c>
      <c r="T456" s="10">
        <v>53.29</v>
      </c>
    </row>
    <row r="457" s="1" customFormat="1" ht="13.5" spans="1:20">
      <c r="A457" s="9">
        <v>102565</v>
      </c>
      <c r="B457" s="10" t="s">
        <v>378</v>
      </c>
      <c r="C457" s="10" t="s">
        <v>106</v>
      </c>
      <c r="D457" s="10">
        <v>12479</v>
      </c>
      <c r="E457" s="10" t="s">
        <v>551</v>
      </c>
      <c r="F457" s="10" t="s">
        <v>332</v>
      </c>
      <c r="G457" s="9">
        <v>0.2</v>
      </c>
      <c r="H457" s="10">
        <v>187550</v>
      </c>
      <c r="I457" s="13">
        <v>1.16999970674487</v>
      </c>
      <c r="J457" s="9">
        <v>6050</v>
      </c>
      <c r="K457" s="9">
        <v>199484.95</v>
      </c>
      <c r="L457" s="10">
        <v>62084.63</v>
      </c>
      <c r="M457" s="14">
        <f t="shared" si="7"/>
        <v>0.311224631231579</v>
      </c>
      <c r="N457" s="9">
        <v>2829.04</v>
      </c>
      <c r="O457" s="9">
        <v>717.95</v>
      </c>
      <c r="P457" s="9">
        <v>25.38</v>
      </c>
      <c r="Q457" s="16">
        <v>46.76</v>
      </c>
      <c r="R457" s="10">
        <v>8902.06</v>
      </c>
      <c r="S457" s="10">
        <v>2653.25</v>
      </c>
      <c r="T457" s="10">
        <v>142.39</v>
      </c>
    </row>
    <row r="458" s="1" customFormat="1" ht="13.5" spans="1:20">
      <c r="A458" s="9">
        <v>106485</v>
      </c>
      <c r="B458" s="10" t="s">
        <v>378</v>
      </c>
      <c r="C458" s="10" t="s">
        <v>716</v>
      </c>
      <c r="D458" s="10">
        <v>12229</v>
      </c>
      <c r="E458" s="10" t="s">
        <v>717</v>
      </c>
      <c r="F458" s="10" t="s">
        <v>718</v>
      </c>
      <c r="G458" s="9">
        <v>0.5</v>
      </c>
      <c r="H458" s="10">
        <v>78430</v>
      </c>
      <c r="I458" s="13">
        <v>0.580069501466276</v>
      </c>
      <c r="J458" s="9">
        <v>28011</v>
      </c>
      <c r="K458" s="9">
        <v>39560.74</v>
      </c>
      <c r="L458" s="10">
        <v>7298.87</v>
      </c>
      <c r="M458" s="14">
        <f t="shared" si="7"/>
        <v>0.1844978127305</v>
      </c>
      <c r="N458" s="9">
        <v>12872.33</v>
      </c>
      <c r="O458" s="9">
        <v>2911.62</v>
      </c>
      <c r="P458" s="9">
        <v>22.62</v>
      </c>
      <c r="Q458" s="16">
        <v>45.95</v>
      </c>
      <c r="R458" s="10">
        <v>1583.49</v>
      </c>
      <c r="S458" s="10">
        <v>292.81</v>
      </c>
      <c r="T458" s="10">
        <v>60.57</v>
      </c>
    </row>
    <row r="459" s="1" customFormat="1" ht="13.5" spans="1:20">
      <c r="A459" s="9">
        <v>365</v>
      </c>
      <c r="B459" s="10" t="s">
        <v>378</v>
      </c>
      <c r="C459" s="10" t="s">
        <v>15</v>
      </c>
      <c r="D459" s="10">
        <v>9840</v>
      </c>
      <c r="E459" s="10" t="s">
        <v>286</v>
      </c>
      <c r="F459" s="10" t="s">
        <v>381</v>
      </c>
      <c r="G459" s="9">
        <v>1</v>
      </c>
      <c r="H459" s="10">
        <v>287928</v>
      </c>
      <c r="I459" s="13">
        <v>1.02691138519924</v>
      </c>
      <c r="J459" s="9">
        <v>79980</v>
      </c>
      <c r="K459" s="9">
        <v>270591.15</v>
      </c>
      <c r="L459" s="10">
        <v>80195.47</v>
      </c>
      <c r="M459" s="14">
        <f t="shared" si="7"/>
        <v>0.296371370608388</v>
      </c>
      <c r="N459" s="9">
        <v>35202.44</v>
      </c>
      <c r="O459" s="9">
        <v>11522.08</v>
      </c>
      <c r="P459" s="9">
        <v>32.73</v>
      </c>
      <c r="Q459" s="16">
        <v>44.01</v>
      </c>
      <c r="R459" s="10">
        <v>7362.67</v>
      </c>
      <c r="S459" s="10">
        <v>2672.06</v>
      </c>
      <c r="T459" s="10">
        <v>76.71</v>
      </c>
    </row>
    <row r="460" s="1" customFormat="1" ht="13.5" spans="1:20">
      <c r="A460" s="9">
        <v>385</v>
      </c>
      <c r="B460" s="10" t="s">
        <v>385</v>
      </c>
      <c r="C460" s="10" t="s">
        <v>37</v>
      </c>
      <c r="D460" s="10">
        <v>5954</v>
      </c>
      <c r="E460" s="10" t="s">
        <v>228</v>
      </c>
      <c r="F460" s="10" t="s">
        <v>486</v>
      </c>
      <c r="G460" s="9">
        <v>1.2</v>
      </c>
      <c r="H460" s="10">
        <v>423150</v>
      </c>
      <c r="I460" s="13">
        <v>1.02312473945409</v>
      </c>
      <c r="J460" s="9">
        <v>133626</v>
      </c>
      <c r="K460" s="9">
        <v>412319.27</v>
      </c>
      <c r="L460" s="10">
        <v>86359.89</v>
      </c>
      <c r="M460" s="14">
        <f t="shared" si="7"/>
        <v>0.209449075712615</v>
      </c>
      <c r="N460" s="9">
        <v>55214.19</v>
      </c>
      <c r="O460" s="9">
        <v>12194.22</v>
      </c>
      <c r="P460" s="9">
        <v>22.09</v>
      </c>
      <c r="Q460" s="16">
        <v>41.32</v>
      </c>
      <c r="R460" s="10">
        <v>8035.08</v>
      </c>
      <c r="S460" s="10">
        <v>2028.85</v>
      </c>
      <c r="T460" s="10">
        <v>56.97</v>
      </c>
    </row>
    <row r="461" s="1" customFormat="1" ht="13.5" spans="1:20">
      <c r="A461" s="9">
        <v>341</v>
      </c>
      <c r="B461" s="10" t="s">
        <v>423</v>
      </c>
      <c r="C461" s="10" t="s">
        <v>126</v>
      </c>
      <c r="D461" s="10">
        <v>4450</v>
      </c>
      <c r="E461" s="10" t="s">
        <v>552</v>
      </c>
      <c r="F461" s="10" t="s">
        <v>435</v>
      </c>
      <c r="G461" s="9">
        <v>0.2</v>
      </c>
      <c r="H461" s="10">
        <v>618450</v>
      </c>
      <c r="I461" s="13">
        <v>1.0263056196944</v>
      </c>
      <c r="J461" s="9">
        <v>8726</v>
      </c>
      <c r="K461" s="9">
        <v>604494.01</v>
      </c>
      <c r="L461" s="10">
        <v>162714.57</v>
      </c>
      <c r="M461" s="14">
        <f t="shared" si="7"/>
        <v>0.269174826066515</v>
      </c>
      <c r="N461" s="9">
        <v>3586.55</v>
      </c>
      <c r="O461" s="9">
        <v>1119.48</v>
      </c>
      <c r="P461" s="9">
        <v>31.21</v>
      </c>
      <c r="Q461" s="16">
        <v>41.1</v>
      </c>
      <c r="R461" s="10">
        <v>23917.44</v>
      </c>
      <c r="S461" s="10">
        <v>6568.71</v>
      </c>
      <c r="T461" s="10">
        <v>116.02</v>
      </c>
    </row>
    <row r="462" s="1" customFormat="1" ht="13.5" spans="1:20">
      <c r="A462" s="9">
        <v>709</v>
      </c>
      <c r="B462" s="10" t="s">
        <v>475</v>
      </c>
      <c r="C462" s="10" t="s">
        <v>100</v>
      </c>
      <c r="D462" s="10">
        <v>11465</v>
      </c>
      <c r="E462" s="10" t="s">
        <v>719</v>
      </c>
      <c r="F462" s="10" t="s">
        <v>446</v>
      </c>
      <c r="G462" s="9">
        <v>1</v>
      </c>
      <c r="H462" s="10">
        <v>292950</v>
      </c>
      <c r="I462" s="13">
        <v>0.907217813620072</v>
      </c>
      <c r="J462" s="9">
        <v>75115</v>
      </c>
      <c r="K462" s="9">
        <v>253113.77</v>
      </c>
      <c r="L462" s="10">
        <v>72724.04</v>
      </c>
      <c r="M462" s="14">
        <f t="shared" si="7"/>
        <v>0.287317596352028</v>
      </c>
      <c r="N462" s="9">
        <v>29959.73</v>
      </c>
      <c r="O462" s="9">
        <v>8561.45</v>
      </c>
      <c r="P462" s="9">
        <v>28.58</v>
      </c>
      <c r="Q462" s="16">
        <v>39.89</v>
      </c>
      <c r="R462" s="10">
        <v>8226.45</v>
      </c>
      <c r="S462" s="10">
        <v>2283.98</v>
      </c>
      <c r="T462" s="10">
        <v>84.24</v>
      </c>
    </row>
    <row r="463" s="1" customFormat="1" ht="13.5" spans="1:20">
      <c r="A463" s="9">
        <v>104429</v>
      </c>
      <c r="B463" s="10" t="s">
        <v>378</v>
      </c>
      <c r="C463" s="10" t="s">
        <v>239</v>
      </c>
      <c r="D463" s="10">
        <v>11089</v>
      </c>
      <c r="E463" s="10" t="s">
        <v>720</v>
      </c>
      <c r="F463" s="10" t="s">
        <v>545</v>
      </c>
      <c r="G463" s="9">
        <v>1</v>
      </c>
      <c r="H463" s="10">
        <v>115599</v>
      </c>
      <c r="I463" s="13">
        <v>0.905173607038123</v>
      </c>
      <c r="J463" s="9">
        <v>38533</v>
      </c>
      <c r="K463" s="9">
        <v>92599.26</v>
      </c>
      <c r="L463" s="10">
        <v>18974.15</v>
      </c>
      <c r="M463" s="14">
        <f t="shared" si="7"/>
        <v>0.204906065124063</v>
      </c>
      <c r="N463" s="9">
        <v>14766.97</v>
      </c>
      <c r="O463" s="9">
        <v>3592.72</v>
      </c>
      <c r="P463" s="9">
        <v>24.33</v>
      </c>
      <c r="Q463" s="16">
        <v>38.32</v>
      </c>
      <c r="R463" s="10">
        <v>3130.57</v>
      </c>
      <c r="S463" s="10">
        <v>792.99</v>
      </c>
      <c r="T463" s="10">
        <v>81.24</v>
      </c>
    </row>
    <row r="464" s="1" customFormat="1" ht="13.5" spans="1:20">
      <c r="A464" s="9">
        <v>517</v>
      </c>
      <c r="B464" s="10" t="s">
        <v>378</v>
      </c>
      <c r="C464" s="10" t="s">
        <v>92</v>
      </c>
      <c r="D464" s="10">
        <v>12517</v>
      </c>
      <c r="E464" s="10" t="s">
        <v>553</v>
      </c>
      <c r="F464" s="10" t="s">
        <v>410</v>
      </c>
      <c r="G464" s="9">
        <v>0.2</v>
      </c>
      <c r="H464" s="10">
        <v>682000</v>
      </c>
      <c r="I464" s="13">
        <v>1.17578819354839</v>
      </c>
      <c r="J464" s="9">
        <v>37200</v>
      </c>
      <c r="K464" s="9">
        <v>728988.68</v>
      </c>
      <c r="L464" s="10">
        <v>167956.39</v>
      </c>
      <c r="M464" s="14">
        <f t="shared" si="7"/>
        <v>0.230396430847184</v>
      </c>
      <c r="N464" s="9">
        <v>13770.79</v>
      </c>
      <c r="O464" s="9">
        <v>4543.99</v>
      </c>
      <c r="P464" s="9">
        <v>33</v>
      </c>
      <c r="Q464" s="16">
        <v>37.02</v>
      </c>
      <c r="R464" s="10">
        <v>28133.64</v>
      </c>
      <c r="S464" s="10">
        <v>6790.3</v>
      </c>
      <c r="T464" s="10">
        <v>123.76</v>
      </c>
    </row>
    <row r="465" s="1" customFormat="1" ht="13.5" spans="1:20">
      <c r="A465" s="9">
        <v>391</v>
      </c>
      <c r="B465" s="10" t="s">
        <v>378</v>
      </c>
      <c r="C465" s="10" t="s">
        <v>68</v>
      </c>
      <c r="D465" s="10">
        <v>12127</v>
      </c>
      <c r="E465" s="10" t="s">
        <v>721</v>
      </c>
      <c r="F465" s="10" t="s">
        <v>397</v>
      </c>
      <c r="G465" s="9">
        <v>0.8</v>
      </c>
      <c r="H465" s="10">
        <v>241056</v>
      </c>
      <c r="I465" s="13">
        <v>0.987931182795699</v>
      </c>
      <c r="J465" s="9">
        <v>59336</v>
      </c>
      <c r="K465" s="9">
        <v>220506.24</v>
      </c>
      <c r="L465" s="10">
        <v>72343.54</v>
      </c>
      <c r="M465" s="14">
        <f t="shared" si="7"/>
        <v>0.328079332358123</v>
      </c>
      <c r="N465" s="9">
        <v>21627.54</v>
      </c>
      <c r="O465" s="9">
        <v>7714.83</v>
      </c>
      <c r="P465" s="9">
        <v>35.67</v>
      </c>
      <c r="Q465" s="16">
        <v>36.45</v>
      </c>
      <c r="R465" s="10">
        <v>6898.71</v>
      </c>
      <c r="S465" s="10">
        <v>1774.9</v>
      </c>
      <c r="T465" s="10">
        <v>85.86</v>
      </c>
    </row>
    <row r="466" s="1" customFormat="1" ht="13.5" spans="1:20">
      <c r="A466" s="9">
        <v>106485</v>
      </c>
      <c r="B466" s="10" t="s">
        <v>378</v>
      </c>
      <c r="C466" s="10" t="s">
        <v>716</v>
      </c>
      <c r="D466" s="10">
        <v>11319</v>
      </c>
      <c r="E466" s="10" t="s">
        <v>722</v>
      </c>
      <c r="F466" s="10" t="s">
        <v>395</v>
      </c>
      <c r="G466" s="9">
        <v>0.9</v>
      </c>
      <c r="H466" s="10">
        <v>78430</v>
      </c>
      <c r="I466" s="13">
        <v>0.580069501466276</v>
      </c>
      <c r="J466" s="9">
        <v>50419</v>
      </c>
      <c r="K466" s="9">
        <v>39560.74</v>
      </c>
      <c r="L466" s="10">
        <v>7298.87</v>
      </c>
      <c r="M466" s="14">
        <f t="shared" si="7"/>
        <v>0.1844978127305</v>
      </c>
      <c r="N466" s="9">
        <v>17167.66</v>
      </c>
      <c r="O466" s="9">
        <v>2433.22</v>
      </c>
      <c r="P466" s="9">
        <v>14.17</v>
      </c>
      <c r="Q466" s="16">
        <v>34.05</v>
      </c>
      <c r="R466" s="10">
        <v>1583.49</v>
      </c>
      <c r="S466" s="10">
        <v>292.81</v>
      </c>
      <c r="T466" s="10">
        <v>60.57</v>
      </c>
    </row>
    <row r="467" s="1" customFormat="1" ht="13.5" spans="1:20">
      <c r="A467" s="9">
        <v>545</v>
      </c>
      <c r="B467" s="10" t="s">
        <v>378</v>
      </c>
      <c r="C467" s="10" t="s">
        <v>248</v>
      </c>
      <c r="D467" s="10">
        <v>12188</v>
      </c>
      <c r="E467" s="10" t="s">
        <v>269</v>
      </c>
      <c r="F467" s="10" t="s">
        <v>435</v>
      </c>
      <c r="G467" s="9">
        <v>0.5</v>
      </c>
      <c r="H467" s="10">
        <v>94581</v>
      </c>
      <c r="I467" s="13">
        <v>0.897899880525687</v>
      </c>
      <c r="J467" s="9">
        <v>41378.8</v>
      </c>
      <c r="K467" s="9">
        <v>75154.22</v>
      </c>
      <c r="L467" s="10">
        <v>20364.97</v>
      </c>
      <c r="M467" s="14">
        <f t="shared" si="7"/>
        <v>0.270975734962055</v>
      </c>
      <c r="N467" s="9">
        <v>13742.3</v>
      </c>
      <c r="O467" s="9">
        <v>3498.94</v>
      </c>
      <c r="P467" s="9">
        <v>25.46</v>
      </c>
      <c r="Q467" s="16">
        <v>33.21</v>
      </c>
      <c r="R467" s="10">
        <v>2002.4</v>
      </c>
      <c r="S467" s="10">
        <v>504.5</v>
      </c>
      <c r="T467" s="10">
        <v>63.51</v>
      </c>
    </row>
    <row r="468" s="1" customFormat="1" ht="13.5" spans="1:20">
      <c r="A468" s="9">
        <v>105396</v>
      </c>
      <c r="B468" s="10" t="s">
        <v>378</v>
      </c>
      <c r="C468" s="10" t="s">
        <v>299</v>
      </c>
      <c r="D468" s="10">
        <v>11110</v>
      </c>
      <c r="E468" s="10" t="s">
        <v>311</v>
      </c>
      <c r="F468" s="10" t="s">
        <v>381</v>
      </c>
      <c r="G468" s="9">
        <v>1</v>
      </c>
      <c r="H468" s="10">
        <v>114080</v>
      </c>
      <c r="I468" s="13">
        <v>0.823378326612903</v>
      </c>
      <c r="J468" s="9">
        <v>54324</v>
      </c>
      <c r="K468" s="9">
        <v>81679.13</v>
      </c>
      <c r="L468" s="10">
        <v>25700.26</v>
      </c>
      <c r="M468" s="14">
        <f t="shared" si="7"/>
        <v>0.314649041927846</v>
      </c>
      <c r="N468" s="9">
        <v>16772.06</v>
      </c>
      <c r="O468" s="9">
        <v>5659.87</v>
      </c>
      <c r="P468" s="9">
        <v>33.75</v>
      </c>
      <c r="Q468" s="16">
        <v>30.87</v>
      </c>
      <c r="R468" s="10">
        <v>3434.81</v>
      </c>
      <c r="S468" s="10">
        <v>965.85</v>
      </c>
      <c r="T468" s="10">
        <v>90.33</v>
      </c>
    </row>
    <row r="469" s="1" customFormat="1" ht="13.5" spans="1:20">
      <c r="A469" s="9">
        <v>343</v>
      </c>
      <c r="B469" s="10" t="s">
        <v>378</v>
      </c>
      <c r="C469" s="10" t="s">
        <v>150</v>
      </c>
      <c r="D469" s="10">
        <v>997367</v>
      </c>
      <c r="E469" s="10" t="s">
        <v>321</v>
      </c>
      <c r="F469" s="10" t="s">
        <v>473</v>
      </c>
      <c r="G469" s="9">
        <v>1.2</v>
      </c>
      <c r="H469" s="10">
        <v>585900</v>
      </c>
      <c r="I469" s="13">
        <v>0.878431218637993</v>
      </c>
      <c r="J469" s="9">
        <v>94000</v>
      </c>
      <c r="K469" s="9">
        <v>490164.62</v>
      </c>
      <c r="L469" s="10">
        <v>130038.36</v>
      </c>
      <c r="M469" s="14">
        <f t="shared" si="7"/>
        <v>0.265295279777639</v>
      </c>
      <c r="N469" s="9">
        <v>28000.84</v>
      </c>
      <c r="O469" s="9">
        <v>3846.02</v>
      </c>
      <c r="P469" s="9">
        <v>13.74</v>
      </c>
      <c r="Q469" s="16">
        <v>29.79</v>
      </c>
      <c r="R469" s="10">
        <v>14652.77</v>
      </c>
      <c r="S469" s="10">
        <v>3818.49</v>
      </c>
      <c r="T469" s="10">
        <v>75.03</v>
      </c>
    </row>
    <row r="470" s="1" customFormat="1" ht="13.5" spans="1:20">
      <c r="A470" s="9">
        <v>102478</v>
      </c>
      <c r="B470" s="10" t="s">
        <v>378</v>
      </c>
      <c r="C470" s="10" t="s">
        <v>41</v>
      </c>
      <c r="D470" s="10">
        <v>12198</v>
      </c>
      <c r="E470" s="10" t="s">
        <v>282</v>
      </c>
      <c r="F470" s="10" t="s">
        <v>332</v>
      </c>
      <c r="G470" s="9">
        <v>0.8</v>
      </c>
      <c r="H470" s="10">
        <v>84072</v>
      </c>
      <c r="I470" s="13">
        <v>0.927022446236559</v>
      </c>
      <c r="J470" s="9">
        <v>24020</v>
      </c>
      <c r="K470" s="9">
        <v>68970.47</v>
      </c>
      <c r="L470" s="10">
        <v>20738.53</v>
      </c>
      <c r="M470" s="14">
        <f t="shared" si="7"/>
        <v>0.300687091156549</v>
      </c>
      <c r="N470" s="9">
        <v>7113.82</v>
      </c>
      <c r="O470" s="9">
        <v>1989.76</v>
      </c>
      <c r="P470" s="9">
        <v>27.97</v>
      </c>
      <c r="Q470" s="16">
        <v>29.62</v>
      </c>
      <c r="R470" s="10">
        <v>3930.42</v>
      </c>
      <c r="S470" s="10">
        <v>1235.5</v>
      </c>
      <c r="T470" s="10">
        <v>140.25</v>
      </c>
    </row>
    <row r="471" s="1" customFormat="1" ht="13.5" spans="1:20">
      <c r="A471" s="9">
        <v>106066</v>
      </c>
      <c r="B471" s="10" t="s">
        <v>378</v>
      </c>
      <c r="C471" s="10" t="s">
        <v>379</v>
      </c>
      <c r="D471" s="10">
        <v>998840</v>
      </c>
      <c r="E471" s="10" t="s">
        <v>554</v>
      </c>
      <c r="F471" s="10" t="s">
        <v>381</v>
      </c>
      <c r="G471" s="9">
        <v>0.04</v>
      </c>
      <c r="H471" s="10">
        <v>170500</v>
      </c>
      <c r="I471" s="13">
        <v>1.33597916129032</v>
      </c>
      <c r="J471" s="9">
        <v>509</v>
      </c>
      <c r="K471" s="9">
        <v>207076.77</v>
      </c>
      <c r="L471" s="10">
        <v>70962.22</v>
      </c>
      <c r="M471" s="14">
        <f t="shared" si="7"/>
        <v>0.3426855653582</v>
      </c>
      <c r="N471" s="9">
        <v>128.9</v>
      </c>
      <c r="O471" s="9">
        <v>41.4</v>
      </c>
      <c r="P471" s="9">
        <v>32.12</v>
      </c>
      <c r="Q471" s="16">
        <v>25.32</v>
      </c>
      <c r="R471" s="10">
        <v>6001.24</v>
      </c>
      <c r="S471" s="10">
        <v>2129.76</v>
      </c>
      <c r="T471" s="10">
        <v>105.59</v>
      </c>
    </row>
    <row r="472" s="1" customFormat="1" ht="13.5" spans="1:20">
      <c r="A472" s="9">
        <v>307</v>
      </c>
      <c r="B472" s="10" t="s">
        <v>378</v>
      </c>
      <c r="C472" s="10" t="s">
        <v>90</v>
      </c>
      <c r="D472" s="10">
        <v>10892</v>
      </c>
      <c r="E472" s="10" t="s">
        <v>723</v>
      </c>
      <c r="F472" s="10" t="s">
        <v>381</v>
      </c>
      <c r="G472" s="9">
        <v>0.04</v>
      </c>
      <c r="H472" s="10">
        <v>1855350</v>
      </c>
      <c r="I472" s="13">
        <v>0.83590051499717</v>
      </c>
      <c r="J472" s="9">
        <v>4391</v>
      </c>
      <c r="K472" s="9">
        <v>1477036.21</v>
      </c>
      <c r="L472" s="10">
        <v>378747.52</v>
      </c>
      <c r="M472" s="14">
        <f t="shared" si="7"/>
        <v>0.256423991122059</v>
      </c>
      <c r="N472" s="9">
        <v>872.94</v>
      </c>
      <c r="O472" s="9">
        <v>215.79</v>
      </c>
      <c r="P472" s="9">
        <v>24.72</v>
      </c>
      <c r="Q472" s="16">
        <v>19.88</v>
      </c>
      <c r="R472" s="10">
        <v>48605.24</v>
      </c>
      <c r="S472" s="10">
        <v>12308.11</v>
      </c>
      <c r="T472" s="10">
        <v>78.59</v>
      </c>
    </row>
    <row r="473" s="1" customFormat="1" ht="13.5" spans="1:20">
      <c r="A473" s="9">
        <v>339</v>
      </c>
      <c r="B473" s="10" t="s">
        <v>378</v>
      </c>
      <c r="C473" s="10" t="s">
        <v>268</v>
      </c>
      <c r="D473" s="10">
        <v>997727</v>
      </c>
      <c r="E473" s="10" t="s">
        <v>724</v>
      </c>
      <c r="F473" s="10" t="s">
        <v>395</v>
      </c>
      <c r="G473" s="9">
        <v>0.5</v>
      </c>
      <c r="H473" s="10">
        <v>136400</v>
      </c>
      <c r="I473" s="13">
        <v>0.825790806451613</v>
      </c>
      <c r="J473" s="9">
        <v>28417</v>
      </c>
      <c r="K473" s="9">
        <v>102398.06</v>
      </c>
      <c r="L473" s="10">
        <v>29324.68</v>
      </c>
      <c r="M473" s="14">
        <f t="shared" si="7"/>
        <v>0.286379253669454</v>
      </c>
      <c r="N473" s="9">
        <v>5441.87</v>
      </c>
      <c r="O473" s="9">
        <v>1015.38</v>
      </c>
      <c r="P473" s="9">
        <v>18.66</v>
      </c>
      <c r="Q473" s="16">
        <v>19.15</v>
      </c>
      <c r="R473" s="10">
        <v>3041.64</v>
      </c>
      <c r="S473" s="10">
        <v>606.88</v>
      </c>
      <c r="T473" s="10">
        <v>66.9</v>
      </c>
    </row>
    <row r="474" s="1" customFormat="1" ht="13.5" spans="1:20">
      <c r="A474" s="9">
        <v>737</v>
      </c>
      <c r="B474" s="10" t="s">
        <v>378</v>
      </c>
      <c r="C474" s="10" t="s">
        <v>136</v>
      </c>
      <c r="D474" s="10">
        <v>11088</v>
      </c>
      <c r="E474" s="10" t="s">
        <v>292</v>
      </c>
      <c r="F474" s="10" t="s">
        <v>381</v>
      </c>
      <c r="G474" s="9">
        <v>1</v>
      </c>
      <c r="H474" s="10">
        <v>217620</v>
      </c>
      <c r="I474" s="13">
        <v>0.764933498759305</v>
      </c>
      <c r="J474" s="9">
        <v>83700</v>
      </c>
      <c r="K474" s="9">
        <v>154134.1</v>
      </c>
      <c r="L474" s="10">
        <v>45829.21</v>
      </c>
      <c r="M474" s="14">
        <f t="shared" si="7"/>
        <v>0.297333361014857</v>
      </c>
      <c r="N474" s="9">
        <v>13913.34</v>
      </c>
      <c r="O474" s="9">
        <v>4731.97</v>
      </c>
      <c r="P474" s="9">
        <v>34.01</v>
      </c>
      <c r="Q474" s="16">
        <v>16.62</v>
      </c>
      <c r="R474" s="10">
        <v>7382.74</v>
      </c>
      <c r="S474" s="10">
        <v>1944.74</v>
      </c>
      <c r="T474" s="10">
        <v>101.77</v>
      </c>
    </row>
    <row r="475" s="1" customFormat="1" ht="13.5" spans="1:20">
      <c r="A475" s="9">
        <v>307</v>
      </c>
      <c r="B475" s="10" t="s">
        <v>378</v>
      </c>
      <c r="C475" s="10" t="s">
        <v>90</v>
      </c>
      <c r="D475" s="10">
        <v>11752</v>
      </c>
      <c r="E475" s="10" t="s">
        <v>725</v>
      </c>
      <c r="F475" s="10" t="s">
        <v>381</v>
      </c>
      <c r="G475" s="9">
        <v>0.04</v>
      </c>
      <c r="H475" s="10">
        <v>1855350</v>
      </c>
      <c r="I475" s="13">
        <v>0.83590051499717</v>
      </c>
      <c r="J475" s="9">
        <v>4391</v>
      </c>
      <c r="K475" s="9">
        <v>1477036.21</v>
      </c>
      <c r="L475" s="10">
        <v>378747.52</v>
      </c>
      <c r="M475" s="14">
        <f t="shared" si="7"/>
        <v>0.256423991122059</v>
      </c>
      <c r="N475" s="9">
        <v>612.25</v>
      </c>
      <c r="O475" s="9">
        <v>123.28</v>
      </c>
      <c r="P475" s="9">
        <v>20.14</v>
      </c>
      <c r="Q475" s="16">
        <v>13.94</v>
      </c>
      <c r="R475" s="10">
        <v>48605.24</v>
      </c>
      <c r="S475" s="10">
        <v>12308.11</v>
      </c>
      <c r="T475" s="10">
        <v>78.59</v>
      </c>
    </row>
    <row r="476" s="1" customFormat="1" ht="13.5" spans="1:20">
      <c r="A476" s="9">
        <v>307</v>
      </c>
      <c r="B476" s="10" t="s">
        <v>378</v>
      </c>
      <c r="C476" s="10" t="s">
        <v>90</v>
      </c>
      <c r="D476" s="10">
        <v>11117</v>
      </c>
      <c r="E476" s="10" t="s">
        <v>726</v>
      </c>
      <c r="F476" s="10" t="s">
        <v>381</v>
      </c>
      <c r="G476" s="9">
        <v>0.04</v>
      </c>
      <c r="H476" s="10">
        <v>1855350</v>
      </c>
      <c r="I476" s="13">
        <v>0.83590051499717</v>
      </c>
      <c r="J476" s="9">
        <v>4391</v>
      </c>
      <c r="K476" s="9">
        <v>1477036.21</v>
      </c>
      <c r="L476" s="10">
        <v>378747.52</v>
      </c>
      <c r="M476" s="14">
        <f t="shared" si="7"/>
        <v>0.256423991122059</v>
      </c>
      <c r="N476" s="9">
        <v>599.88</v>
      </c>
      <c r="O476" s="9">
        <v>140.73</v>
      </c>
      <c r="P476" s="9">
        <v>23.46</v>
      </c>
      <c r="Q476" s="16">
        <v>13.66</v>
      </c>
      <c r="R476" s="10">
        <v>48605.24</v>
      </c>
      <c r="S476" s="10">
        <v>12308.11</v>
      </c>
      <c r="T476" s="10">
        <v>78.59</v>
      </c>
    </row>
    <row r="477" s="1" customFormat="1" ht="13.5" spans="1:20">
      <c r="A477" s="9">
        <v>307</v>
      </c>
      <c r="B477" s="10" t="s">
        <v>378</v>
      </c>
      <c r="C477" s="10" t="s">
        <v>90</v>
      </c>
      <c r="D477" s="10">
        <v>11986</v>
      </c>
      <c r="E477" s="10" t="s">
        <v>727</v>
      </c>
      <c r="F477" s="10" t="s">
        <v>381</v>
      </c>
      <c r="G477" s="9">
        <v>0.04</v>
      </c>
      <c r="H477" s="10">
        <v>1855350</v>
      </c>
      <c r="I477" s="13">
        <v>0.83590051499717</v>
      </c>
      <c r="J477" s="9">
        <v>4391</v>
      </c>
      <c r="K477" s="9">
        <v>1477036.21</v>
      </c>
      <c r="L477" s="10">
        <v>378747.52</v>
      </c>
      <c r="M477" s="14">
        <f t="shared" si="7"/>
        <v>0.256423991122059</v>
      </c>
      <c r="N477" s="9">
        <v>446.25</v>
      </c>
      <c r="O477" s="9">
        <v>171.07</v>
      </c>
      <c r="P477" s="9">
        <v>38.34</v>
      </c>
      <c r="Q477" s="16">
        <v>10.16</v>
      </c>
      <c r="R477" s="10">
        <v>48605.24</v>
      </c>
      <c r="S477" s="10">
        <v>12308.11</v>
      </c>
      <c r="T477" s="10">
        <v>78.59</v>
      </c>
    </row>
    <row r="478" s="1" customFormat="1" ht="13.5" spans="1:20">
      <c r="A478" s="9">
        <v>102479</v>
      </c>
      <c r="B478" s="10" t="s">
        <v>378</v>
      </c>
      <c r="C478" s="10" t="s">
        <v>11</v>
      </c>
      <c r="D478" s="10">
        <v>12447</v>
      </c>
      <c r="E478" s="10" t="s">
        <v>555</v>
      </c>
      <c r="F478" s="10" t="s">
        <v>332</v>
      </c>
      <c r="G478" s="9">
        <v>0.2</v>
      </c>
      <c r="H478" s="10">
        <v>136400</v>
      </c>
      <c r="I478" s="13">
        <v>1.03490387096774</v>
      </c>
      <c r="J478" s="9">
        <v>13640</v>
      </c>
      <c r="K478" s="9">
        <v>128328.08</v>
      </c>
      <c r="L478" s="10">
        <v>35399.77</v>
      </c>
      <c r="M478" s="14">
        <f t="shared" si="7"/>
        <v>0.275853655723673</v>
      </c>
      <c r="N478" s="9">
        <v>1362.24</v>
      </c>
      <c r="O478" s="9">
        <v>372.87</v>
      </c>
      <c r="P478" s="9">
        <v>27.37</v>
      </c>
      <c r="Q478" s="16">
        <v>9.99</v>
      </c>
      <c r="R478" s="10">
        <v>5521.11</v>
      </c>
      <c r="S478" s="10">
        <v>1543.69</v>
      </c>
      <c r="T478" s="10">
        <v>121.43</v>
      </c>
    </row>
    <row r="479" s="1" customFormat="1" ht="13.5" spans="1:20">
      <c r="A479" s="9">
        <v>307</v>
      </c>
      <c r="B479" s="10" t="s">
        <v>378</v>
      </c>
      <c r="C479" s="10" t="s">
        <v>90</v>
      </c>
      <c r="D479" s="10">
        <v>12518</v>
      </c>
      <c r="E479" s="10" t="s">
        <v>728</v>
      </c>
      <c r="F479" s="10" t="s">
        <v>332</v>
      </c>
      <c r="G479" s="9">
        <v>0.04</v>
      </c>
      <c r="H479" s="10">
        <v>1855350</v>
      </c>
      <c r="I479" s="13">
        <v>0.83590051499717</v>
      </c>
      <c r="J479" s="9">
        <v>4391</v>
      </c>
      <c r="K479" s="9">
        <v>1477036.21</v>
      </c>
      <c r="L479" s="10">
        <v>378747.52</v>
      </c>
      <c r="M479" s="14">
        <f t="shared" si="7"/>
        <v>0.256423991122059</v>
      </c>
      <c r="N479" s="9">
        <v>177.5</v>
      </c>
      <c r="O479" s="9">
        <v>61.31</v>
      </c>
      <c r="P479" s="9">
        <v>34.54</v>
      </c>
      <c r="Q479" s="16">
        <v>4.04</v>
      </c>
      <c r="R479" s="10">
        <v>48605.24</v>
      </c>
      <c r="S479" s="10">
        <v>12308.11</v>
      </c>
      <c r="T479" s="10">
        <v>78.59</v>
      </c>
    </row>
    <row r="480" s="1" customFormat="1" ht="13.5" spans="1:20">
      <c r="A480" s="9">
        <v>307</v>
      </c>
      <c r="B480" s="10" t="s">
        <v>378</v>
      </c>
      <c r="C480" s="10" t="s">
        <v>90</v>
      </c>
      <c r="D480" s="10">
        <v>12399</v>
      </c>
      <c r="E480" s="10" t="s">
        <v>729</v>
      </c>
      <c r="F480" s="10" t="s">
        <v>435</v>
      </c>
      <c r="G480" s="9">
        <v>0.04</v>
      </c>
      <c r="H480" s="10">
        <v>1855350</v>
      </c>
      <c r="I480" s="13">
        <v>0.83590051499717</v>
      </c>
      <c r="J480" s="9">
        <v>4390</v>
      </c>
      <c r="K480" s="9">
        <v>1477036.21</v>
      </c>
      <c r="L480" s="10">
        <v>378747.52</v>
      </c>
      <c r="M480" s="14">
        <f t="shared" si="7"/>
        <v>0.256423991122059</v>
      </c>
      <c r="N480" s="9">
        <v>129.39</v>
      </c>
      <c r="O480" s="9">
        <v>67.77</v>
      </c>
      <c r="P480" s="9">
        <v>52.38</v>
      </c>
      <c r="Q480" s="16">
        <v>2.95</v>
      </c>
      <c r="R480" s="10">
        <v>48605.24</v>
      </c>
      <c r="S480" s="10">
        <v>12308.11</v>
      </c>
      <c r="T480" s="10">
        <v>78.59</v>
      </c>
    </row>
  </sheetData>
  <sortState ref="A2:T480">
    <sortCondition ref="Q2" descending="1"/>
  </sortState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8月个人排名奖励</vt:lpstr>
      <vt:lpstr>8月个人加减汇总</vt:lpstr>
      <vt:lpstr>加分汇总</vt:lpstr>
      <vt:lpstr>减分汇总</vt:lpstr>
      <vt:lpstr>7.26-8.25</vt:lpstr>
      <vt:lpstr>基础任务达标门店</vt:lpstr>
      <vt:lpstr>员工任务完成率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☆美美维☆</cp:lastModifiedBy>
  <dcterms:created xsi:type="dcterms:W3CDTF">2015-06-05T18:19:00Z</dcterms:created>
  <dcterms:modified xsi:type="dcterms:W3CDTF">2019-09-23T10:38:53Z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2052-11.1.0.8976</vt:lpwstr>
  </property>
</Properties>
</file>