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5" windowHeight="7665"/>
  </bookViews>
  <sheets>
    <sheet name="门店完成情况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门店完成情况!$A$2:$P$110</definedName>
  </definedNames>
  <calcPr calcId="144525"/>
</workbook>
</file>

<file path=xl/sharedStrings.xml><?xml version="1.0" encoding="utf-8"?>
<sst xmlns="http://schemas.openxmlformats.org/spreadsheetml/2006/main" count="228" uniqueCount="126">
  <si>
    <t>新复方芦荟胶囊任务（7-8月）</t>
  </si>
  <si>
    <t>序号</t>
  </si>
  <si>
    <t>门店ID</t>
  </si>
  <si>
    <t>门店</t>
  </si>
  <si>
    <t>片区</t>
  </si>
  <si>
    <t>7.12-7.25任务（12天）</t>
  </si>
  <si>
    <t>实际销售</t>
  </si>
  <si>
    <t>完成情况</t>
  </si>
  <si>
    <t>追加奖励</t>
  </si>
  <si>
    <t>7.26-8.25日任务</t>
  </si>
  <si>
    <t>合计奖励</t>
  </si>
  <si>
    <t>崇州中心药店</t>
  </si>
  <si>
    <t>城郊二片</t>
  </si>
  <si>
    <t>崇州市怀远镇新正东街药店</t>
  </si>
  <si>
    <t>崇州市三江镇崇新路药店</t>
  </si>
  <si>
    <t>锦江区东大街药店</t>
  </si>
  <si>
    <t>旗舰片区</t>
  </si>
  <si>
    <t>青羊区红星路药店</t>
  </si>
  <si>
    <t>城中片区</t>
  </si>
  <si>
    <t>金牛区蓉北商贸大道药店</t>
  </si>
  <si>
    <t>西北片区</t>
  </si>
  <si>
    <t>温江区柳城凤溪药店</t>
  </si>
  <si>
    <t>武侯区浆洗街药店</t>
  </si>
  <si>
    <t>金牛区沙河源药店</t>
  </si>
  <si>
    <t>邛崃市中心药店</t>
  </si>
  <si>
    <t>城郊一片：邛崃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</si>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</sst>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46;&#33631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46;&#33631;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</v>
          </cell>
        </row>
        <row r="6">
          <cell r="A6">
            <v>54</v>
          </cell>
          <cell r="B6">
            <v>12</v>
          </cell>
        </row>
        <row r="7">
          <cell r="A7">
            <v>56</v>
          </cell>
          <cell r="B7">
            <v>5</v>
          </cell>
        </row>
        <row r="8">
          <cell r="A8">
            <v>307</v>
          </cell>
          <cell r="B8">
            <v>17</v>
          </cell>
        </row>
        <row r="9">
          <cell r="A9">
            <v>308</v>
          </cell>
          <cell r="B9">
            <v>4</v>
          </cell>
        </row>
        <row r="10">
          <cell r="A10">
            <v>311</v>
          </cell>
          <cell r="B10">
            <v>1</v>
          </cell>
        </row>
        <row r="11">
          <cell r="A11">
            <v>329</v>
          </cell>
          <cell r="B11">
            <v>1</v>
          </cell>
        </row>
        <row r="12">
          <cell r="A12">
            <v>337</v>
          </cell>
          <cell r="B12">
            <v>6</v>
          </cell>
        </row>
        <row r="13">
          <cell r="A13">
            <v>339</v>
          </cell>
          <cell r="B13">
            <v>4</v>
          </cell>
        </row>
        <row r="14">
          <cell r="A14">
            <v>341</v>
          </cell>
          <cell r="B14">
            <v>3</v>
          </cell>
        </row>
        <row r="15">
          <cell r="A15">
            <v>343</v>
          </cell>
          <cell r="B15">
            <v>1</v>
          </cell>
        </row>
        <row r="16">
          <cell r="A16">
            <v>347</v>
          </cell>
          <cell r="B16">
            <v>5</v>
          </cell>
        </row>
        <row r="17">
          <cell r="A17">
            <v>349</v>
          </cell>
          <cell r="B17">
            <v>4</v>
          </cell>
        </row>
        <row r="18">
          <cell r="A18">
            <v>351</v>
          </cell>
          <cell r="B18">
            <v>8</v>
          </cell>
        </row>
        <row r="19">
          <cell r="A19">
            <v>355</v>
          </cell>
          <cell r="B19">
            <v>13</v>
          </cell>
        </row>
        <row r="20">
          <cell r="A20">
            <v>365</v>
          </cell>
          <cell r="B20">
            <v>5</v>
          </cell>
        </row>
        <row r="21">
          <cell r="A21">
            <v>367</v>
          </cell>
          <cell r="B21">
            <v>2</v>
          </cell>
        </row>
        <row r="22">
          <cell r="A22">
            <v>371</v>
          </cell>
          <cell r="B22">
            <v>5</v>
          </cell>
        </row>
        <row r="23">
          <cell r="A23">
            <v>373</v>
          </cell>
          <cell r="B23">
            <v>1</v>
          </cell>
        </row>
        <row r="24">
          <cell r="A24">
            <v>377</v>
          </cell>
          <cell r="B24">
            <v>9</v>
          </cell>
        </row>
        <row r="25">
          <cell r="A25">
            <v>379</v>
          </cell>
          <cell r="B25">
            <v>5</v>
          </cell>
        </row>
        <row r="26">
          <cell r="A26">
            <v>385</v>
          </cell>
          <cell r="B26">
            <v>6</v>
          </cell>
        </row>
        <row r="27">
          <cell r="A27">
            <v>387</v>
          </cell>
          <cell r="B27">
            <v>6</v>
          </cell>
        </row>
        <row r="28">
          <cell r="A28">
            <v>391</v>
          </cell>
          <cell r="B28">
            <v>4</v>
          </cell>
        </row>
        <row r="29">
          <cell r="A29">
            <v>399</v>
          </cell>
          <cell r="B29">
            <v>2</v>
          </cell>
        </row>
        <row r="30">
          <cell r="A30">
            <v>511</v>
          </cell>
          <cell r="B30">
            <v>4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5</v>
          </cell>
        </row>
        <row r="33">
          <cell r="A33">
            <v>515</v>
          </cell>
          <cell r="B33">
            <v>3</v>
          </cell>
        </row>
        <row r="34">
          <cell r="A34">
            <v>517</v>
          </cell>
          <cell r="B34">
            <v>4</v>
          </cell>
        </row>
        <row r="35">
          <cell r="A35">
            <v>539</v>
          </cell>
          <cell r="B35">
            <v>2</v>
          </cell>
        </row>
        <row r="36">
          <cell r="A36">
            <v>545</v>
          </cell>
          <cell r="B36">
            <v>3</v>
          </cell>
        </row>
        <row r="37">
          <cell r="A37">
            <v>546</v>
          </cell>
          <cell r="B37">
            <v>7</v>
          </cell>
        </row>
        <row r="38">
          <cell r="A38">
            <v>549</v>
          </cell>
          <cell r="B38">
            <v>1</v>
          </cell>
        </row>
        <row r="39">
          <cell r="A39">
            <v>570</v>
          </cell>
          <cell r="B39">
            <v>5</v>
          </cell>
        </row>
        <row r="40">
          <cell r="A40">
            <v>571</v>
          </cell>
          <cell r="B40">
            <v>1</v>
          </cell>
        </row>
        <row r="41">
          <cell r="A41">
            <v>572</v>
          </cell>
          <cell r="B41">
            <v>4</v>
          </cell>
        </row>
        <row r="42">
          <cell r="A42">
            <v>573</v>
          </cell>
          <cell r="B42">
            <v>6</v>
          </cell>
        </row>
        <row r="43">
          <cell r="A43">
            <v>581</v>
          </cell>
          <cell r="B43">
            <v>2</v>
          </cell>
        </row>
        <row r="44">
          <cell r="A44">
            <v>582</v>
          </cell>
          <cell r="B44">
            <v>4</v>
          </cell>
        </row>
        <row r="45">
          <cell r="A45">
            <v>585</v>
          </cell>
          <cell r="B45">
            <v>4</v>
          </cell>
        </row>
        <row r="46">
          <cell r="A46">
            <v>587</v>
          </cell>
          <cell r="B46">
            <v>3</v>
          </cell>
        </row>
        <row r="47">
          <cell r="A47">
            <v>594</v>
          </cell>
          <cell r="B47">
            <v>4</v>
          </cell>
        </row>
        <row r="48">
          <cell r="A48">
            <v>598</v>
          </cell>
          <cell r="B48">
            <v>2</v>
          </cell>
        </row>
        <row r="49">
          <cell r="A49">
            <v>706</v>
          </cell>
          <cell r="B49">
            <v>2</v>
          </cell>
        </row>
        <row r="50">
          <cell r="A50">
            <v>707</v>
          </cell>
          <cell r="B50">
            <v>2</v>
          </cell>
        </row>
        <row r="51">
          <cell r="A51">
            <v>709</v>
          </cell>
          <cell r="B51">
            <v>13</v>
          </cell>
        </row>
        <row r="52">
          <cell r="A52">
            <v>710</v>
          </cell>
          <cell r="B52">
            <v>3</v>
          </cell>
        </row>
        <row r="53">
          <cell r="A53">
            <v>712</v>
          </cell>
          <cell r="B53">
            <v>8</v>
          </cell>
        </row>
        <row r="54">
          <cell r="A54">
            <v>713</v>
          </cell>
          <cell r="B54">
            <v>2</v>
          </cell>
        </row>
        <row r="55">
          <cell r="A55">
            <v>716</v>
          </cell>
          <cell r="B55">
            <v>10</v>
          </cell>
        </row>
        <row r="56">
          <cell r="A56">
            <v>717</v>
          </cell>
          <cell r="B56">
            <v>3</v>
          </cell>
        </row>
        <row r="57">
          <cell r="A57">
            <v>721</v>
          </cell>
          <cell r="B57">
            <v>3</v>
          </cell>
        </row>
        <row r="58">
          <cell r="A58">
            <v>723</v>
          </cell>
          <cell r="B58">
            <v>3</v>
          </cell>
        </row>
        <row r="59">
          <cell r="A59">
            <v>724</v>
          </cell>
          <cell r="B59">
            <v>3</v>
          </cell>
        </row>
        <row r="60">
          <cell r="A60">
            <v>726</v>
          </cell>
          <cell r="B60">
            <v>2</v>
          </cell>
        </row>
        <row r="61">
          <cell r="A61">
            <v>727</v>
          </cell>
          <cell r="B61">
            <v>1</v>
          </cell>
        </row>
        <row r="62">
          <cell r="A62">
            <v>730</v>
          </cell>
          <cell r="B62">
            <v>8</v>
          </cell>
        </row>
        <row r="63">
          <cell r="A63">
            <v>732</v>
          </cell>
          <cell r="B63">
            <v>3</v>
          </cell>
        </row>
        <row r="64">
          <cell r="A64">
            <v>733</v>
          </cell>
          <cell r="B64">
            <v>3</v>
          </cell>
        </row>
        <row r="65">
          <cell r="A65">
            <v>737</v>
          </cell>
          <cell r="B65">
            <v>2</v>
          </cell>
        </row>
        <row r="66">
          <cell r="A66">
            <v>738</v>
          </cell>
          <cell r="B66">
            <v>1</v>
          </cell>
        </row>
        <row r="67">
          <cell r="A67">
            <v>740</v>
          </cell>
          <cell r="B67">
            <v>6</v>
          </cell>
        </row>
        <row r="68">
          <cell r="A68">
            <v>741</v>
          </cell>
          <cell r="B68">
            <v>6</v>
          </cell>
        </row>
        <row r="69">
          <cell r="A69">
            <v>742</v>
          </cell>
          <cell r="B69">
            <v>2</v>
          </cell>
        </row>
        <row r="70">
          <cell r="A70">
            <v>743</v>
          </cell>
          <cell r="B70">
            <v>6</v>
          </cell>
        </row>
        <row r="71">
          <cell r="A71">
            <v>744</v>
          </cell>
          <cell r="B71">
            <v>6</v>
          </cell>
        </row>
        <row r="72">
          <cell r="A72">
            <v>745</v>
          </cell>
          <cell r="B72">
            <v>2</v>
          </cell>
        </row>
        <row r="73">
          <cell r="A73">
            <v>746</v>
          </cell>
          <cell r="B73">
            <v>12</v>
          </cell>
        </row>
        <row r="74">
          <cell r="A74">
            <v>747</v>
          </cell>
          <cell r="B74">
            <v>3</v>
          </cell>
        </row>
        <row r="75">
          <cell r="A75">
            <v>748</v>
          </cell>
          <cell r="B75">
            <v>7</v>
          </cell>
        </row>
        <row r="76">
          <cell r="A76">
            <v>750</v>
          </cell>
          <cell r="B76">
            <v>7</v>
          </cell>
        </row>
        <row r="77">
          <cell r="A77">
            <v>752</v>
          </cell>
          <cell r="B77">
            <v>2</v>
          </cell>
        </row>
        <row r="78">
          <cell r="A78">
            <v>753</v>
          </cell>
          <cell r="B78">
            <v>2</v>
          </cell>
        </row>
        <row r="79">
          <cell r="A79">
            <v>754</v>
          </cell>
          <cell r="B79">
            <v>5</v>
          </cell>
        </row>
        <row r="80">
          <cell r="A80">
            <v>101453</v>
          </cell>
          <cell r="B80">
            <v>5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3</v>
          </cell>
        </row>
        <row r="83">
          <cell r="A83">
            <v>102564</v>
          </cell>
          <cell r="B83">
            <v>12</v>
          </cell>
        </row>
        <row r="84">
          <cell r="A84">
            <v>102565</v>
          </cell>
          <cell r="B84">
            <v>8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6</v>
          </cell>
        </row>
        <row r="87">
          <cell r="A87">
            <v>102935</v>
          </cell>
          <cell r="B87">
            <v>8</v>
          </cell>
        </row>
        <row r="88">
          <cell r="A88">
            <v>103198</v>
          </cell>
          <cell r="B88">
            <v>3</v>
          </cell>
        </row>
        <row r="89">
          <cell r="A89">
            <v>103199</v>
          </cell>
          <cell r="B89">
            <v>2</v>
          </cell>
        </row>
        <row r="90">
          <cell r="A90">
            <v>103639</v>
          </cell>
          <cell r="B90">
            <v>1</v>
          </cell>
        </row>
        <row r="91">
          <cell r="A91">
            <v>104428</v>
          </cell>
          <cell r="B91">
            <v>4</v>
          </cell>
        </row>
        <row r="92">
          <cell r="A92">
            <v>104429</v>
          </cell>
          <cell r="B92">
            <v>4</v>
          </cell>
        </row>
        <row r="93">
          <cell r="A93">
            <v>104533</v>
          </cell>
          <cell r="B93">
            <v>1</v>
          </cell>
        </row>
        <row r="94">
          <cell r="A94">
            <v>104838</v>
          </cell>
          <cell r="B94">
            <v>5</v>
          </cell>
        </row>
        <row r="95">
          <cell r="A95">
            <v>105267</v>
          </cell>
          <cell r="B95">
            <v>6</v>
          </cell>
        </row>
        <row r="96">
          <cell r="A96">
            <v>105396</v>
          </cell>
          <cell r="B96">
            <v>1</v>
          </cell>
        </row>
        <row r="97">
          <cell r="A97">
            <v>105751</v>
          </cell>
          <cell r="B97">
            <v>5</v>
          </cell>
        </row>
        <row r="98">
          <cell r="A98">
            <v>105910</v>
          </cell>
          <cell r="B98">
            <v>3</v>
          </cell>
        </row>
        <row r="99">
          <cell r="A99">
            <v>106066</v>
          </cell>
          <cell r="B99">
            <v>4</v>
          </cell>
        </row>
        <row r="100">
          <cell r="A100">
            <v>106399</v>
          </cell>
          <cell r="B100">
            <v>1</v>
          </cell>
        </row>
        <row r="101">
          <cell r="A101">
            <v>106485</v>
          </cell>
          <cell r="B101">
            <v>1</v>
          </cell>
        </row>
        <row r="102">
          <cell r="A102">
            <v>106569</v>
          </cell>
          <cell r="B102">
            <v>3</v>
          </cell>
        </row>
        <row r="103">
          <cell r="A103">
            <v>106865</v>
          </cell>
          <cell r="B103">
            <v>3</v>
          </cell>
        </row>
        <row r="104">
          <cell r="A104">
            <v>107658</v>
          </cell>
          <cell r="B104">
            <v>1</v>
          </cell>
        </row>
        <row r="105">
          <cell r="B105">
            <v>445</v>
          </cell>
        </row>
        <row r="106">
          <cell r="A106" t="str">
            <v>总计</v>
          </cell>
          <cell r="B106">
            <v>890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11</v>
          </cell>
        </row>
        <row r="6">
          <cell r="A6">
            <v>54</v>
          </cell>
          <cell r="B6">
            <v>15</v>
          </cell>
        </row>
        <row r="7">
          <cell r="A7">
            <v>56</v>
          </cell>
          <cell r="B7">
            <v>6</v>
          </cell>
        </row>
        <row r="8">
          <cell r="A8">
            <v>307</v>
          </cell>
          <cell r="B8">
            <v>26</v>
          </cell>
        </row>
        <row r="9">
          <cell r="A9">
            <v>308</v>
          </cell>
          <cell r="B9">
            <v>2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4</v>
          </cell>
        </row>
        <row r="13">
          <cell r="A13">
            <v>339</v>
          </cell>
          <cell r="B13">
            <v>7</v>
          </cell>
        </row>
        <row r="14">
          <cell r="A14">
            <v>341</v>
          </cell>
          <cell r="B14">
            <v>10</v>
          </cell>
        </row>
        <row r="15">
          <cell r="A15">
            <v>343</v>
          </cell>
          <cell r="B15">
            <v>6</v>
          </cell>
        </row>
        <row r="16">
          <cell r="A16">
            <v>347</v>
          </cell>
          <cell r="B16">
            <v>9</v>
          </cell>
        </row>
        <row r="17">
          <cell r="A17">
            <v>349</v>
          </cell>
          <cell r="B17">
            <v>8</v>
          </cell>
        </row>
        <row r="18">
          <cell r="A18">
            <v>351</v>
          </cell>
          <cell r="B18">
            <v>2</v>
          </cell>
        </row>
        <row r="19">
          <cell r="A19">
            <v>357</v>
          </cell>
          <cell r="B19">
            <v>4</v>
          </cell>
        </row>
        <row r="20">
          <cell r="A20">
            <v>359</v>
          </cell>
          <cell r="B20">
            <v>3</v>
          </cell>
        </row>
        <row r="21">
          <cell r="A21">
            <v>365</v>
          </cell>
          <cell r="B21">
            <v>11</v>
          </cell>
        </row>
        <row r="22">
          <cell r="A22">
            <v>367</v>
          </cell>
          <cell r="B22">
            <v>10</v>
          </cell>
        </row>
        <row r="23">
          <cell r="A23">
            <v>371</v>
          </cell>
          <cell r="B23">
            <v>3</v>
          </cell>
        </row>
        <row r="24">
          <cell r="A24">
            <v>373</v>
          </cell>
          <cell r="B24">
            <v>5</v>
          </cell>
        </row>
        <row r="25">
          <cell r="A25">
            <v>377</v>
          </cell>
          <cell r="B25">
            <v>12</v>
          </cell>
        </row>
        <row r="26">
          <cell r="A26">
            <v>379</v>
          </cell>
          <cell r="B26">
            <v>4</v>
          </cell>
        </row>
        <row r="27">
          <cell r="A27">
            <v>385</v>
          </cell>
          <cell r="B27">
            <v>9</v>
          </cell>
        </row>
        <row r="28">
          <cell r="A28">
            <v>387</v>
          </cell>
          <cell r="B28">
            <v>5</v>
          </cell>
        </row>
        <row r="29">
          <cell r="A29">
            <v>391</v>
          </cell>
          <cell r="B29">
            <v>13</v>
          </cell>
        </row>
        <row r="30">
          <cell r="A30">
            <v>399</v>
          </cell>
          <cell r="B30">
            <v>8</v>
          </cell>
        </row>
        <row r="31">
          <cell r="A31">
            <v>511</v>
          </cell>
          <cell r="B31">
            <v>3</v>
          </cell>
        </row>
        <row r="32">
          <cell r="A32">
            <v>513</v>
          </cell>
          <cell r="B32">
            <v>14</v>
          </cell>
        </row>
        <row r="33">
          <cell r="A33">
            <v>514</v>
          </cell>
          <cell r="B33">
            <v>13</v>
          </cell>
        </row>
        <row r="34">
          <cell r="A34">
            <v>515</v>
          </cell>
          <cell r="B34">
            <v>5</v>
          </cell>
        </row>
        <row r="35">
          <cell r="A35">
            <v>517</v>
          </cell>
          <cell r="B35">
            <v>5</v>
          </cell>
        </row>
        <row r="36">
          <cell r="A36">
            <v>539</v>
          </cell>
          <cell r="B36">
            <v>3</v>
          </cell>
        </row>
        <row r="37">
          <cell r="A37">
            <v>545</v>
          </cell>
          <cell r="B37">
            <v>3</v>
          </cell>
        </row>
        <row r="38">
          <cell r="A38">
            <v>546</v>
          </cell>
          <cell r="B38">
            <v>3</v>
          </cell>
        </row>
        <row r="39">
          <cell r="A39">
            <v>549</v>
          </cell>
          <cell r="B39">
            <v>8</v>
          </cell>
        </row>
        <row r="40">
          <cell r="A40">
            <v>570</v>
          </cell>
          <cell r="B40">
            <v>1</v>
          </cell>
        </row>
        <row r="41">
          <cell r="A41">
            <v>571</v>
          </cell>
          <cell r="B41">
            <v>14</v>
          </cell>
        </row>
        <row r="42">
          <cell r="A42">
            <v>572</v>
          </cell>
          <cell r="B42">
            <v>5</v>
          </cell>
        </row>
        <row r="43">
          <cell r="A43">
            <v>573</v>
          </cell>
          <cell r="B43">
            <v>5</v>
          </cell>
        </row>
        <row r="44">
          <cell r="A44">
            <v>578</v>
          </cell>
          <cell r="B44">
            <v>8</v>
          </cell>
        </row>
        <row r="45">
          <cell r="A45">
            <v>581</v>
          </cell>
          <cell r="B45">
            <v>4</v>
          </cell>
        </row>
        <row r="46">
          <cell r="A46">
            <v>582</v>
          </cell>
          <cell r="B46">
            <v>3</v>
          </cell>
        </row>
        <row r="47">
          <cell r="A47">
            <v>585</v>
          </cell>
          <cell r="B47">
            <v>10</v>
          </cell>
        </row>
        <row r="48">
          <cell r="A48">
            <v>587</v>
          </cell>
          <cell r="B48">
            <v>6</v>
          </cell>
        </row>
        <row r="49">
          <cell r="A49">
            <v>591</v>
          </cell>
          <cell r="B49">
            <v>3</v>
          </cell>
        </row>
        <row r="50">
          <cell r="A50">
            <v>594</v>
          </cell>
          <cell r="B50">
            <v>3</v>
          </cell>
        </row>
        <row r="51">
          <cell r="A51">
            <v>598</v>
          </cell>
          <cell r="B51">
            <v>19</v>
          </cell>
        </row>
        <row r="52">
          <cell r="A52">
            <v>704</v>
          </cell>
          <cell r="B52">
            <v>4</v>
          </cell>
        </row>
        <row r="53">
          <cell r="A53">
            <v>706</v>
          </cell>
          <cell r="B53">
            <v>2</v>
          </cell>
        </row>
        <row r="54">
          <cell r="A54">
            <v>707</v>
          </cell>
          <cell r="B54">
            <v>6</v>
          </cell>
        </row>
        <row r="55">
          <cell r="A55">
            <v>709</v>
          </cell>
          <cell r="B55">
            <v>10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12</v>
          </cell>
        </row>
        <row r="58">
          <cell r="A58">
            <v>713</v>
          </cell>
          <cell r="B58">
            <v>5</v>
          </cell>
        </row>
        <row r="59">
          <cell r="A59">
            <v>716</v>
          </cell>
          <cell r="B59">
            <v>13</v>
          </cell>
        </row>
        <row r="60">
          <cell r="A60">
            <v>718</v>
          </cell>
          <cell r="B60">
            <v>4</v>
          </cell>
        </row>
        <row r="61">
          <cell r="A61">
            <v>720</v>
          </cell>
          <cell r="B61">
            <v>9</v>
          </cell>
        </row>
        <row r="62">
          <cell r="A62">
            <v>721</v>
          </cell>
          <cell r="B62">
            <v>2</v>
          </cell>
        </row>
        <row r="63">
          <cell r="A63">
            <v>723</v>
          </cell>
          <cell r="B63">
            <v>6</v>
          </cell>
        </row>
        <row r="64">
          <cell r="A64">
            <v>724</v>
          </cell>
          <cell r="B64">
            <v>8</v>
          </cell>
        </row>
        <row r="65">
          <cell r="A65">
            <v>726</v>
          </cell>
          <cell r="B65">
            <v>9</v>
          </cell>
        </row>
        <row r="66">
          <cell r="A66">
            <v>727</v>
          </cell>
          <cell r="B66">
            <v>3</v>
          </cell>
        </row>
        <row r="67">
          <cell r="A67">
            <v>730</v>
          </cell>
          <cell r="B67">
            <v>7</v>
          </cell>
        </row>
        <row r="68">
          <cell r="A68">
            <v>732</v>
          </cell>
          <cell r="B68">
            <v>6</v>
          </cell>
        </row>
        <row r="69">
          <cell r="A69">
            <v>733</v>
          </cell>
          <cell r="B69">
            <v>14</v>
          </cell>
        </row>
        <row r="70">
          <cell r="A70">
            <v>737</v>
          </cell>
          <cell r="B70">
            <v>5</v>
          </cell>
        </row>
        <row r="71">
          <cell r="A71">
            <v>738</v>
          </cell>
          <cell r="B71">
            <v>1</v>
          </cell>
        </row>
        <row r="72">
          <cell r="A72">
            <v>740</v>
          </cell>
          <cell r="B72">
            <v>10</v>
          </cell>
        </row>
        <row r="73">
          <cell r="A73">
            <v>741</v>
          </cell>
          <cell r="B73">
            <v>1</v>
          </cell>
        </row>
        <row r="74">
          <cell r="A74">
            <v>742</v>
          </cell>
          <cell r="B74">
            <v>8</v>
          </cell>
        </row>
        <row r="75">
          <cell r="A75">
            <v>743</v>
          </cell>
          <cell r="B75">
            <v>4</v>
          </cell>
        </row>
        <row r="76">
          <cell r="A76">
            <v>744</v>
          </cell>
          <cell r="B76">
            <v>15</v>
          </cell>
        </row>
        <row r="77">
          <cell r="A77">
            <v>745</v>
          </cell>
          <cell r="B77">
            <v>7</v>
          </cell>
        </row>
        <row r="78">
          <cell r="A78">
            <v>746</v>
          </cell>
          <cell r="B78">
            <v>11</v>
          </cell>
        </row>
        <row r="79">
          <cell r="A79">
            <v>747</v>
          </cell>
          <cell r="B79">
            <v>4</v>
          </cell>
        </row>
        <row r="80">
          <cell r="A80">
            <v>748</v>
          </cell>
          <cell r="B80">
            <v>2</v>
          </cell>
        </row>
        <row r="81">
          <cell r="A81">
            <v>750</v>
          </cell>
          <cell r="B81">
            <v>21</v>
          </cell>
        </row>
        <row r="82">
          <cell r="A82">
            <v>752</v>
          </cell>
          <cell r="B82">
            <v>5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6</v>
          </cell>
        </row>
        <row r="85">
          <cell r="A85">
            <v>101453</v>
          </cell>
          <cell r="B85">
            <v>6</v>
          </cell>
        </row>
        <row r="86">
          <cell r="A86">
            <v>102478</v>
          </cell>
          <cell r="B86">
            <v>3</v>
          </cell>
        </row>
        <row r="87">
          <cell r="A87">
            <v>102479</v>
          </cell>
          <cell r="B87">
            <v>4</v>
          </cell>
        </row>
        <row r="88">
          <cell r="A88">
            <v>102564</v>
          </cell>
          <cell r="B88">
            <v>11</v>
          </cell>
        </row>
        <row r="89">
          <cell r="A89">
            <v>102565</v>
          </cell>
          <cell r="B89">
            <v>8</v>
          </cell>
        </row>
        <row r="90">
          <cell r="A90">
            <v>102567</v>
          </cell>
          <cell r="B90">
            <v>4</v>
          </cell>
        </row>
        <row r="91">
          <cell r="A91">
            <v>102934</v>
          </cell>
          <cell r="B91">
            <v>13</v>
          </cell>
        </row>
        <row r="92">
          <cell r="A92">
            <v>102935</v>
          </cell>
          <cell r="B92">
            <v>12</v>
          </cell>
        </row>
        <row r="93">
          <cell r="A93">
            <v>103198</v>
          </cell>
          <cell r="B93">
            <v>5</v>
          </cell>
        </row>
        <row r="94">
          <cell r="A94">
            <v>103199</v>
          </cell>
          <cell r="B94">
            <v>4</v>
          </cell>
        </row>
        <row r="95">
          <cell r="A95">
            <v>103639</v>
          </cell>
          <cell r="B95">
            <v>13</v>
          </cell>
        </row>
        <row r="96">
          <cell r="A96">
            <v>104428</v>
          </cell>
          <cell r="B96">
            <v>7</v>
          </cell>
        </row>
        <row r="97">
          <cell r="A97">
            <v>104429</v>
          </cell>
          <cell r="B97">
            <v>9</v>
          </cell>
        </row>
        <row r="98">
          <cell r="A98">
            <v>104430</v>
          </cell>
          <cell r="B98">
            <v>2</v>
          </cell>
        </row>
        <row r="99">
          <cell r="A99">
            <v>104533</v>
          </cell>
          <cell r="B99">
            <v>2</v>
          </cell>
        </row>
        <row r="100">
          <cell r="A100">
            <v>104838</v>
          </cell>
          <cell r="B100">
            <v>1</v>
          </cell>
        </row>
        <row r="101">
          <cell r="A101">
            <v>105267</v>
          </cell>
          <cell r="B101">
            <v>3</v>
          </cell>
        </row>
        <row r="102">
          <cell r="A102">
            <v>105751</v>
          </cell>
          <cell r="B102">
            <v>7</v>
          </cell>
        </row>
        <row r="103">
          <cell r="A103">
            <v>105910</v>
          </cell>
          <cell r="B103">
            <v>1</v>
          </cell>
        </row>
        <row r="104">
          <cell r="A104">
            <v>106066</v>
          </cell>
          <cell r="B104">
            <v>10</v>
          </cell>
        </row>
        <row r="105">
          <cell r="A105">
            <v>106399</v>
          </cell>
          <cell r="B105">
            <v>2</v>
          </cell>
        </row>
        <row r="106">
          <cell r="A106">
            <v>106568</v>
          </cell>
          <cell r="B106">
            <v>2</v>
          </cell>
        </row>
        <row r="107">
          <cell r="A107">
            <v>106569</v>
          </cell>
          <cell r="B107">
            <v>4</v>
          </cell>
        </row>
        <row r="108">
          <cell r="A108">
            <v>106865</v>
          </cell>
          <cell r="B108">
            <v>7</v>
          </cell>
        </row>
        <row r="109">
          <cell r="A109">
            <v>107658</v>
          </cell>
          <cell r="B109">
            <v>4</v>
          </cell>
        </row>
        <row r="110">
          <cell r="A110">
            <v>107728</v>
          </cell>
          <cell r="B110">
            <v>3</v>
          </cell>
        </row>
        <row r="111">
          <cell r="A111">
            <v>107829</v>
          </cell>
          <cell r="B111">
            <v>1</v>
          </cell>
        </row>
        <row r="112">
          <cell r="A112">
            <v>108277</v>
          </cell>
          <cell r="B112">
            <v>3</v>
          </cell>
        </row>
        <row r="113">
          <cell r="B113">
            <v>717</v>
          </cell>
        </row>
        <row r="114">
          <cell r="A114" t="str">
            <v>总计</v>
          </cell>
          <cell r="B114">
            <v>1434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selection activeCell="G3" sqref="G3"/>
    </sheetView>
  </sheetViews>
  <sheetFormatPr defaultColWidth="9" defaultRowHeight="14.25"/>
  <cols>
    <col min="1" max="1" width="9" style="2"/>
    <col min="2" max="2" width="8.5" style="3" customWidth="1"/>
    <col min="3" max="3" width="23.875" style="3" customWidth="1"/>
    <col min="4" max="4" width="13.75" style="3" customWidth="1"/>
    <col min="5" max="8" width="7.375" style="4" customWidth="1"/>
    <col min="9" max="9" width="7.375" style="5" customWidth="1"/>
    <col min="10" max="10" width="7.375" style="6" customWidth="1"/>
    <col min="11" max="12" width="7.375" customWidth="1"/>
  </cols>
  <sheetData>
    <row r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"/>
    </row>
    <row r="2" s="1" customFormat="1" ht="53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6" t="s">
        <v>6</v>
      </c>
      <c r="K2" s="17" t="s">
        <v>7</v>
      </c>
      <c r="L2" s="18" t="s">
        <v>8</v>
      </c>
      <c r="M2" s="19" t="s">
        <v>10</v>
      </c>
    </row>
    <row r="3" ht="13.5" spans="1:13">
      <c r="A3" s="12">
        <v>1</v>
      </c>
      <c r="B3" s="13">
        <v>52</v>
      </c>
      <c r="C3" s="13" t="s">
        <v>11</v>
      </c>
      <c r="D3" s="13" t="s">
        <v>12</v>
      </c>
      <c r="E3" s="14">
        <v>8</v>
      </c>
      <c r="F3" s="14">
        <f>VLOOKUP(B:B,[1]Sheet1!$A$1:$B$65536,2,0)</f>
        <v>8</v>
      </c>
      <c r="G3" s="14">
        <f>F3-E3</f>
        <v>0</v>
      </c>
      <c r="H3" s="14">
        <f>F3*1</f>
        <v>8</v>
      </c>
      <c r="I3" s="20">
        <v>18</v>
      </c>
      <c r="J3" s="21">
        <f>VLOOKUP(B:B,[2]Sheet1!$A$1:$B$65536,2,0)</f>
        <v>11</v>
      </c>
      <c r="K3" s="22">
        <f>J3-I3</f>
        <v>-7</v>
      </c>
      <c r="L3" s="23"/>
      <c r="M3" s="23">
        <f>H3+L3</f>
        <v>8</v>
      </c>
    </row>
    <row r="4" spans="1:13">
      <c r="A4" s="12">
        <v>2</v>
      </c>
      <c r="B4" s="13">
        <v>54</v>
      </c>
      <c r="C4" s="13" t="s">
        <v>13</v>
      </c>
      <c r="D4" s="13" t="s">
        <v>12</v>
      </c>
      <c r="E4" s="14">
        <v>11</v>
      </c>
      <c r="F4" s="14">
        <f>VLOOKUP(B:B,[1]Sheet1!$A$1:$B$65536,2,0)</f>
        <v>12</v>
      </c>
      <c r="G4" s="14">
        <f t="shared" ref="G4:G35" si="0">F4-E4</f>
        <v>1</v>
      </c>
      <c r="H4" s="14">
        <f>F4*1</f>
        <v>12</v>
      </c>
      <c r="I4" s="20">
        <v>24</v>
      </c>
      <c r="J4" s="21">
        <f>VLOOKUP(B:B,[2]Sheet1!$A$1:$B$65536,2,0)</f>
        <v>15</v>
      </c>
      <c r="K4" s="22">
        <f t="shared" ref="K4:K35" si="1">J4-I4</f>
        <v>-9</v>
      </c>
      <c r="L4" s="23"/>
      <c r="M4" s="23">
        <f t="shared" ref="M4:M35" si="2">H4+L4</f>
        <v>12</v>
      </c>
    </row>
    <row r="5" ht="13.5" spans="1:13">
      <c r="A5" s="12">
        <v>3</v>
      </c>
      <c r="B5" s="13">
        <v>56</v>
      </c>
      <c r="C5" s="13" t="s">
        <v>14</v>
      </c>
      <c r="D5" s="13" t="s">
        <v>12</v>
      </c>
      <c r="E5" s="14">
        <v>5</v>
      </c>
      <c r="F5" s="14">
        <f>VLOOKUP(B:B,[1]Sheet1!$A$1:$B$65536,2,0)</f>
        <v>5</v>
      </c>
      <c r="G5" s="14">
        <f t="shared" si="0"/>
        <v>0</v>
      </c>
      <c r="H5" s="14">
        <f>F5*1</f>
        <v>5</v>
      </c>
      <c r="I5" s="20">
        <v>12</v>
      </c>
      <c r="J5" s="21">
        <f>VLOOKUP(B:B,[2]Sheet1!$A$1:$B$65536,2,0)</f>
        <v>6</v>
      </c>
      <c r="K5" s="22">
        <f t="shared" si="1"/>
        <v>-6</v>
      </c>
      <c r="L5" s="23"/>
      <c r="M5" s="23">
        <f t="shared" si="2"/>
        <v>5</v>
      </c>
    </row>
    <row r="6" ht="13.5" spans="1:13">
      <c r="A6" s="12">
        <v>4</v>
      </c>
      <c r="B6" s="13">
        <v>307</v>
      </c>
      <c r="C6" s="13" t="s">
        <v>15</v>
      </c>
      <c r="D6" s="13" t="s">
        <v>16</v>
      </c>
      <c r="E6" s="14">
        <v>25</v>
      </c>
      <c r="F6" s="14">
        <f>VLOOKUP(B:B,[1]Sheet1!$A$1:$B$65536,2,0)</f>
        <v>17</v>
      </c>
      <c r="G6" s="14">
        <f t="shared" si="0"/>
        <v>-8</v>
      </c>
      <c r="H6" s="14"/>
      <c r="I6" s="20">
        <v>52</v>
      </c>
      <c r="J6" s="21">
        <f>VLOOKUP(B:B,[2]Sheet1!$A$1:$B$65536,2,0)</f>
        <v>26</v>
      </c>
      <c r="K6" s="22">
        <f t="shared" si="1"/>
        <v>-26</v>
      </c>
      <c r="L6" s="23"/>
      <c r="M6" s="23">
        <f t="shared" si="2"/>
        <v>0</v>
      </c>
    </row>
    <row r="7" spans="1:13">
      <c r="A7" s="12">
        <v>5</v>
      </c>
      <c r="B7" s="13">
        <v>308</v>
      </c>
      <c r="C7" s="13" t="s">
        <v>17</v>
      </c>
      <c r="D7" s="13" t="s">
        <v>18</v>
      </c>
      <c r="E7" s="14">
        <v>11</v>
      </c>
      <c r="F7" s="14">
        <f>VLOOKUP(B:B,[1]Sheet1!$A$1:$B$65536,2,0)</f>
        <v>4</v>
      </c>
      <c r="G7" s="14">
        <f t="shared" si="0"/>
        <v>-7</v>
      </c>
      <c r="H7" s="14"/>
      <c r="I7" s="20">
        <v>24</v>
      </c>
      <c r="J7" s="21">
        <f>VLOOKUP(B:B,[2]Sheet1!$A$1:$B$65536,2,0)</f>
        <v>2</v>
      </c>
      <c r="K7" s="22">
        <f t="shared" si="1"/>
        <v>-22</v>
      </c>
      <c r="L7" s="23"/>
      <c r="M7" s="23">
        <f t="shared" si="2"/>
        <v>0</v>
      </c>
    </row>
    <row r="8" spans="1:13">
      <c r="A8" s="12">
        <v>6</v>
      </c>
      <c r="B8" s="13">
        <v>311</v>
      </c>
      <c r="C8" s="13" t="s">
        <v>19</v>
      </c>
      <c r="D8" s="13" t="s">
        <v>20</v>
      </c>
      <c r="E8" s="14">
        <v>8</v>
      </c>
      <c r="F8" s="14">
        <f>VLOOKUP(B:B,[1]Sheet1!$A$1:$B$65536,2,0)</f>
        <v>1</v>
      </c>
      <c r="G8" s="14">
        <f t="shared" si="0"/>
        <v>-7</v>
      </c>
      <c r="H8" s="14"/>
      <c r="I8" s="20">
        <v>18</v>
      </c>
      <c r="J8" s="21">
        <f>VLOOKUP(B:B,[2]Sheet1!$A$1:$B$65536,2,0)</f>
        <v>2</v>
      </c>
      <c r="K8" s="22">
        <f t="shared" si="1"/>
        <v>-16</v>
      </c>
      <c r="L8" s="23"/>
      <c r="M8" s="23">
        <f t="shared" si="2"/>
        <v>0</v>
      </c>
    </row>
    <row r="9" spans="1:13">
      <c r="A9" s="12">
        <v>7</v>
      </c>
      <c r="B9" s="13">
        <v>329</v>
      </c>
      <c r="C9" s="13" t="s">
        <v>21</v>
      </c>
      <c r="D9" s="13" t="s">
        <v>12</v>
      </c>
      <c r="E9" s="14">
        <v>11</v>
      </c>
      <c r="F9" s="14">
        <f>VLOOKUP(B:B,[1]Sheet1!$A$1:$B$65536,2,0)</f>
        <v>1</v>
      </c>
      <c r="G9" s="14">
        <f t="shared" si="0"/>
        <v>-10</v>
      </c>
      <c r="H9" s="14"/>
      <c r="I9" s="20">
        <v>24</v>
      </c>
      <c r="J9" s="21">
        <f>VLOOKUP(B:B,[2]Sheet1!$A$1:$B$65536,2,0)</f>
        <v>8</v>
      </c>
      <c r="K9" s="22">
        <f t="shared" si="1"/>
        <v>-16</v>
      </c>
      <c r="L9" s="23"/>
      <c r="M9" s="23">
        <f t="shared" si="2"/>
        <v>0</v>
      </c>
    </row>
    <row r="10" spans="1:13">
      <c r="A10" s="12">
        <v>8</v>
      </c>
      <c r="B10" s="13">
        <v>337</v>
      </c>
      <c r="C10" s="13" t="s">
        <v>22</v>
      </c>
      <c r="D10" s="13" t="s">
        <v>18</v>
      </c>
      <c r="E10" s="14">
        <v>14</v>
      </c>
      <c r="F10" s="14">
        <f>VLOOKUP(B:B,[1]Sheet1!$A$1:$B$65536,2,0)</f>
        <v>6</v>
      </c>
      <c r="G10" s="14">
        <f t="shared" si="0"/>
        <v>-8</v>
      </c>
      <c r="H10" s="14"/>
      <c r="I10" s="20">
        <v>30</v>
      </c>
      <c r="J10" s="21">
        <f>VLOOKUP(B:B,[2]Sheet1!$A$1:$B$65536,2,0)</f>
        <v>4</v>
      </c>
      <c r="K10" s="22">
        <f t="shared" si="1"/>
        <v>-26</v>
      </c>
      <c r="L10" s="23"/>
      <c r="M10" s="23">
        <f t="shared" si="2"/>
        <v>0</v>
      </c>
    </row>
    <row r="11" spans="1:13">
      <c r="A11" s="12">
        <v>9</v>
      </c>
      <c r="B11" s="13">
        <v>339</v>
      </c>
      <c r="C11" s="13" t="s">
        <v>23</v>
      </c>
      <c r="D11" s="13" t="s">
        <v>20</v>
      </c>
      <c r="E11" s="14">
        <v>7</v>
      </c>
      <c r="F11" s="14">
        <f>VLOOKUP(B:B,[1]Sheet1!$A$1:$B$65536,2,0)</f>
        <v>4</v>
      </c>
      <c r="G11" s="14">
        <f t="shared" si="0"/>
        <v>-3</v>
      </c>
      <c r="H11" s="14"/>
      <c r="I11" s="20">
        <v>16</v>
      </c>
      <c r="J11" s="21">
        <f>VLOOKUP(B:B,[2]Sheet1!$A$1:$B$65536,2,0)</f>
        <v>7</v>
      </c>
      <c r="K11" s="22">
        <f t="shared" si="1"/>
        <v>-9</v>
      </c>
      <c r="L11" s="23"/>
      <c r="M11" s="23">
        <f t="shared" si="2"/>
        <v>0</v>
      </c>
    </row>
    <row r="12" spans="1:13">
      <c r="A12" s="12">
        <v>10</v>
      </c>
      <c r="B12" s="13">
        <v>341</v>
      </c>
      <c r="C12" s="13" t="s">
        <v>24</v>
      </c>
      <c r="D12" s="13" t="s">
        <v>25</v>
      </c>
      <c r="E12" s="14">
        <v>14</v>
      </c>
      <c r="F12" s="14">
        <f>VLOOKUP(B:B,[1]Sheet1!$A$1:$B$65536,2,0)</f>
        <v>3</v>
      </c>
      <c r="G12" s="14">
        <f t="shared" si="0"/>
        <v>-11</v>
      </c>
      <c r="H12" s="14"/>
      <c r="I12" s="20">
        <v>30</v>
      </c>
      <c r="J12" s="21">
        <f>VLOOKUP(B:B,[2]Sheet1!$A$1:$B$65536,2,0)</f>
        <v>10</v>
      </c>
      <c r="K12" s="22">
        <f t="shared" si="1"/>
        <v>-20</v>
      </c>
      <c r="L12" s="23"/>
      <c r="M12" s="23">
        <f t="shared" si="2"/>
        <v>0</v>
      </c>
    </row>
    <row r="13" spans="1:13">
      <c r="A13" s="12">
        <v>11</v>
      </c>
      <c r="B13" s="13">
        <v>343</v>
      </c>
      <c r="C13" s="13" t="s">
        <v>26</v>
      </c>
      <c r="D13" s="13" t="s">
        <v>20</v>
      </c>
      <c r="E13" s="14">
        <v>14</v>
      </c>
      <c r="F13" s="14">
        <f>VLOOKUP(B:B,[1]Sheet1!$A$1:$B$65536,2,0)</f>
        <v>1</v>
      </c>
      <c r="G13" s="14">
        <f t="shared" si="0"/>
        <v>-13</v>
      </c>
      <c r="H13" s="14"/>
      <c r="I13" s="20">
        <v>30</v>
      </c>
      <c r="J13" s="21">
        <f>VLOOKUP(B:B,[2]Sheet1!$A$1:$B$65536,2,0)</f>
        <v>6</v>
      </c>
      <c r="K13" s="22">
        <f t="shared" si="1"/>
        <v>-24</v>
      </c>
      <c r="L13" s="23"/>
      <c r="M13" s="23">
        <f t="shared" si="2"/>
        <v>0</v>
      </c>
    </row>
    <row r="14" spans="1:13">
      <c r="A14" s="12">
        <v>12</v>
      </c>
      <c r="B14" s="13">
        <v>347</v>
      </c>
      <c r="C14" s="13" t="s">
        <v>27</v>
      </c>
      <c r="D14" s="13" t="s">
        <v>20</v>
      </c>
      <c r="E14" s="14">
        <v>8</v>
      </c>
      <c r="F14" s="14">
        <f>VLOOKUP(B:B,[1]Sheet1!$A$1:$B$65536,2,0)</f>
        <v>5</v>
      </c>
      <c r="G14" s="14">
        <f t="shared" si="0"/>
        <v>-3</v>
      </c>
      <c r="H14" s="14"/>
      <c r="I14" s="20">
        <v>18</v>
      </c>
      <c r="J14" s="21">
        <f>VLOOKUP(B:B,[2]Sheet1!$A$1:$B$65536,2,0)</f>
        <v>9</v>
      </c>
      <c r="K14" s="22">
        <f t="shared" si="1"/>
        <v>-9</v>
      </c>
      <c r="L14" s="23"/>
      <c r="M14" s="23">
        <f t="shared" si="2"/>
        <v>0</v>
      </c>
    </row>
    <row r="15" ht="13.5" spans="1:13">
      <c r="A15" s="12">
        <v>13</v>
      </c>
      <c r="B15" s="13">
        <v>349</v>
      </c>
      <c r="C15" s="13" t="s">
        <v>28</v>
      </c>
      <c r="D15" s="13" t="s">
        <v>18</v>
      </c>
      <c r="E15" s="14">
        <v>11</v>
      </c>
      <c r="F15" s="14">
        <f>VLOOKUP(B:B,[1]Sheet1!$A$1:$B$65536,2,0)</f>
        <v>4</v>
      </c>
      <c r="G15" s="14">
        <f t="shared" si="0"/>
        <v>-7</v>
      </c>
      <c r="H15" s="14"/>
      <c r="I15" s="20">
        <v>24</v>
      </c>
      <c r="J15" s="21">
        <f>VLOOKUP(B:B,[2]Sheet1!$A$1:$B$65536,2,0)</f>
        <v>8</v>
      </c>
      <c r="K15" s="22">
        <f t="shared" si="1"/>
        <v>-16</v>
      </c>
      <c r="L15" s="23"/>
      <c r="M15" s="23">
        <f t="shared" si="2"/>
        <v>0</v>
      </c>
    </row>
    <row r="16" ht="13.5" spans="1:13">
      <c r="A16" s="12">
        <v>14</v>
      </c>
      <c r="B16" s="13">
        <v>351</v>
      </c>
      <c r="C16" s="13" t="s">
        <v>29</v>
      </c>
      <c r="D16" s="13" t="s">
        <v>12</v>
      </c>
      <c r="E16" s="14">
        <v>8</v>
      </c>
      <c r="F16" s="14">
        <f>VLOOKUP(B:B,[1]Sheet1!$A$1:$B$65536,2,0)</f>
        <v>8</v>
      </c>
      <c r="G16" s="14">
        <f t="shared" si="0"/>
        <v>0</v>
      </c>
      <c r="H16" s="14">
        <f>F16*1</f>
        <v>8</v>
      </c>
      <c r="I16" s="20">
        <v>18</v>
      </c>
      <c r="J16" s="21">
        <f>VLOOKUP(B:B,[2]Sheet1!$A$1:$B$65536,2,0)</f>
        <v>2</v>
      </c>
      <c r="K16" s="22">
        <f t="shared" si="1"/>
        <v>-16</v>
      </c>
      <c r="L16" s="23"/>
      <c r="M16" s="23">
        <f t="shared" si="2"/>
        <v>8</v>
      </c>
    </row>
    <row r="17" ht="13.5" spans="1:13">
      <c r="A17" s="12">
        <v>15</v>
      </c>
      <c r="B17" s="13">
        <v>355</v>
      </c>
      <c r="C17" s="13" t="s">
        <v>30</v>
      </c>
      <c r="D17" s="13" t="s">
        <v>18</v>
      </c>
      <c r="E17" s="14">
        <v>11</v>
      </c>
      <c r="F17" s="14">
        <f>VLOOKUP(B:B,[1]Sheet1!$A$1:$B$65536,2,0)</f>
        <v>13</v>
      </c>
      <c r="G17" s="14">
        <f t="shared" si="0"/>
        <v>2</v>
      </c>
      <c r="H17" s="14">
        <f>F17*1</f>
        <v>13</v>
      </c>
      <c r="I17" s="20">
        <v>24</v>
      </c>
      <c r="J17" s="21">
        <v>0</v>
      </c>
      <c r="K17" s="22">
        <f t="shared" si="1"/>
        <v>-24</v>
      </c>
      <c r="L17" s="23"/>
      <c r="M17" s="23">
        <f t="shared" si="2"/>
        <v>13</v>
      </c>
    </row>
    <row r="18" ht="13.5" spans="1:13">
      <c r="A18" s="12">
        <v>16</v>
      </c>
      <c r="B18" s="13">
        <v>357</v>
      </c>
      <c r="C18" s="13" t="s">
        <v>31</v>
      </c>
      <c r="D18" s="13" t="s">
        <v>20</v>
      </c>
      <c r="E18" s="14">
        <v>11</v>
      </c>
      <c r="F18" s="14">
        <v>0</v>
      </c>
      <c r="G18" s="14">
        <f t="shared" si="0"/>
        <v>-11</v>
      </c>
      <c r="H18" s="14"/>
      <c r="I18" s="20">
        <v>24</v>
      </c>
      <c r="J18" s="21">
        <f>VLOOKUP(B:B,[2]Sheet1!$A$1:$B$65536,2,0)</f>
        <v>4</v>
      </c>
      <c r="K18" s="22">
        <f t="shared" si="1"/>
        <v>-20</v>
      </c>
      <c r="L18" s="23"/>
      <c r="M18" s="23">
        <f t="shared" si="2"/>
        <v>0</v>
      </c>
    </row>
    <row r="19" spans="1:13">
      <c r="A19" s="12">
        <v>17</v>
      </c>
      <c r="B19" s="13">
        <v>359</v>
      </c>
      <c r="C19" s="13" t="s">
        <v>32</v>
      </c>
      <c r="D19" s="13" t="s">
        <v>20</v>
      </c>
      <c r="E19" s="14">
        <v>11</v>
      </c>
      <c r="F19" s="14">
        <v>0</v>
      </c>
      <c r="G19" s="14">
        <f t="shared" si="0"/>
        <v>-11</v>
      </c>
      <c r="H19" s="14"/>
      <c r="I19" s="20">
        <v>24</v>
      </c>
      <c r="J19" s="21">
        <f>VLOOKUP(B:B,[2]Sheet1!$A$1:$B$65536,2,0)</f>
        <v>3</v>
      </c>
      <c r="K19" s="22">
        <f t="shared" si="1"/>
        <v>-21</v>
      </c>
      <c r="L19" s="23"/>
      <c r="M19" s="23">
        <f t="shared" si="2"/>
        <v>0</v>
      </c>
    </row>
    <row r="20" spans="1:13">
      <c r="A20" s="12">
        <v>18</v>
      </c>
      <c r="B20" s="13">
        <v>365</v>
      </c>
      <c r="C20" s="13" t="s">
        <v>33</v>
      </c>
      <c r="D20" s="13" t="s">
        <v>20</v>
      </c>
      <c r="E20" s="14">
        <v>13</v>
      </c>
      <c r="F20" s="14">
        <f>VLOOKUP(B:B,[1]Sheet1!$A$1:$B$65536,2,0)</f>
        <v>5</v>
      </c>
      <c r="G20" s="14">
        <f t="shared" si="0"/>
        <v>-8</v>
      </c>
      <c r="H20" s="14"/>
      <c r="I20" s="20">
        <v>28</v>
      </c>
      <c r="J20" s="21">
        <f>VLOOKUP(B:B,[2]Sheet1!$A$1:$B$65536,2,0)</f>
        <v>11</v>
      </c>
      <c r="K20" s="22">
        <f t="shared" si="1"/>
        <v>-17</v>
      </c>
      <c r="L20" s="23"/>
      <c r="M20" s="23">
        <f t="shared" si="2"/>
        <v>0</v>
      </c>
    </row>
    <row r="21" ht="13.5" spans="1:13">
      <c r="A21" s="12">
        <v>19</v>
      </c>
      <c r="B21" s="13">
        <v>367</v>
      </c>
      <c r="C21" s="13" t="s">
        <v>34</v>
      </c>
      <c r="D21" s="13" t="s">
        <v>12</v>
      </c>
      <c r="E21" s="14">
        <v>8</v>
      </c>
      <c r="F21" s="14">
        <f>VLOOKUP(B:B,[1]Sheet1!$A$1:$B$65536,2,0)</f>
        <v>2</v>
      </c>
      <c r="G21" s="14">
        <f t="shared" si="0"/>
        <v>-6</v>
      </c>
      <c r="H21" s="14"/>
      <c r="I21" s="20">
        <v>18</v>
      </c>
      <c r="J21" s="21">
        <f>VLOOKUP(B:B,[2]Sheet1!$A$1:$B$65536,2,0)</f>
        <v>10</v>
      </c>
      <c r="K21" s="22">
        <f t="shared" si="1"/>
        <v>-8</v>
      </c>
      <c r="L21" s="23"/>
      <c r="M21" s="23">
        <f t="shared" si="2"/>
        <v>0</v>
      </c>
    </row>
    <row r="22" ht="13.5" spans="1:13">
      <c r="A22" s="12">
        <v>20</v>
      </c>
      <c r="B22" s="13">
        <v>371</v>
      </c>
      <c r="C22" s="13" t="s">
        <v>35</v>
      </c>
      <c r="D22" s="13" t="s">
        <v>36</v>
      </c>
      <c r="E22" s="14">
        <v>5</v>
      </c>
      <c r="F22" s="14">
        <f>VLOOKUP(B:B,[1]Sheet1!$A$1:$B$65536,2,0)</f>
        <v>5</v>
      </c>
      <c r="G22" s="14">
        <f t="shared" si="0"/>
        <v>0</v>
      </c>
      <c r="H22" s="14">
        <f>F22*1</f>
        <v>5</v>
      </c>
      <c r="I22" s="20">
        <v>12</v>
      </c>
      <c r="J22" s="21">
        <f>VLOOKUP(B:B,[2]Sheet1!$A$1:$B$65536,2,0)</f>
        <v>3</v>
      </c>
      <c r="K22" s="22">
        <f t="shared" si="1"/>
        <v>-9</v>
      </c>
      <c r="L22" s="23"/>
      <c r="M22" s="23">
        <f t="shared" si="2"/>
        <v>5</v>
      </c>
    </row>
    <row r="23" ht="13.5" spans="1:13">
      <c r="A23" s="12">
        <v>21</v>
      </c>
      <c r="B23" s="13">
        <v>373</v>
      </c>
      <c r="C23" s="13" t="s">
        <v>37</v>
      </c>
      <c r="D23" s="13" t="s">
        <v>18</v>
      </c>
      <c r="E23" s="14">
        <v>11</v>
      </c>
      <c r="F23" s="14">
        <f>VLOOKUP(B:B,[1]Sheet1!$A$1:$B$65536,2,0)</f>
        <v>1</v>
      </c>
      <c r="G23" s="14">
        <f t="shared" si="0"/>
        <v>-10</v>
      </c>
      <c r="H23" s="14"/>
      <c r="I23" s="20">
        <v>24</v>
      </c>
      <c r="J23" s="21">
        <f>VLOOKUP(B:B,[2]Sheet1!$A$1:$B$65536,2,0)</f>
        <v>5</v>
      </c>
      <c r="K23" s="22">
        <f t="shared" si="1"/>
        <v>-19</v>
      </c>
      <c r="L23" s="23"/>
      <c r="M23" s="23">
        <f t="shared" si="2"/>
        <v>0</v>
      </c>
    </row>
    <row r="24" spans="1:13">
      <c r="A24" s="12">
        <v>22</v>
      </c>
      <c r="B24" s="13">
        <v>377</v>
      </c>
      <c r="C24" s="13" t="s">
        <v>38</v>
      </c>
      <c r="D24" s="13" t="s">
        <v>39</v>
      </c>
      <c r="E24" s="14">
        <v>11</v>
      </c>
      <c r="F24" s="14">
        <f>VLOOKUP(B:B,[1]Sheet1!$A$1:$B$65536,2,0)</f>
        <v>9</v>
      </c>
      <c r="G24" s="14">
        <f t="shared" si="0"/>
        <v>-2</v>
      </c>
      <c r="H24" s="14"/>
      <c r="I24" s="20">
        <v>24</v>
      </c>
      <c r="J24" s="21">
        <f>VLOOKUP(B:B,[2]Sheet1!$A$1:$B$65536,2,0)</f>
        <v>12</v>
      </c>
      <c r="K24" s="22">
        <f t="shared" si="1"/>
        <v>-12</v>
      </c>
      <c r="L24" s="23"/>
      <c r="M24" s="23">
        <f t="shared" si="2"/>
        <v>0</v>
      </c>
    </row>
    <row r="25" spans="1:13">
      <c r="A25" s="12">
        <v>23</v>
      </c>
      <c r="B25" s="13">
        <v>379</v>
      </c>
      <c r="C25" s="13" t="s">
        <v>40</v>
      </c>
      <c r="D25" s="13" t="s">
        <v>20</v>
      </c>
      <c r="E25" s="14">
        <v>11</v>
      </c>
      <c r="F25" s="14">
        <f>VLOOKUP(B:B,[1]Sheet1!$A$1:$B$65536,2,0)</f>
        <v>5</v>
      </c>
      <c r="G25" s="14">
        <f t="shared" si="0"/>
        <v>-6</v>
      </c>
      <c r="H25" s="14"/>
      <c r="I25" s="20">
        <v>24</v>
      </c>
      <c r="J25" s="21">
        <f>VLOOKUP(B:B,[2]Sheet1!$A$1:$B$65536,2,0)</f>
        <v>4</v>
      </c>
      <c r="K25" s="22">
        <f t="shared" si="1"/>
        <v>-20</v>
      </c>
      <c r="L25" s="23"/>
      <c r="M25" s="23">
        <f t="shared" si="2"/>
        <v>0</v>
      </c>
    </row>
    <row r="26" spans="1:13">
      <c r="A26" s="12">
        <v>24</v>
      </c>
      <c r="B26" s="13">
        <v>385</v>
      </c>
      <c r="C26" s="13" t="s">
        <v>41</v>
      </c>
      <c r="D26" s="13" t="s">
        <v>36</v>
      </c>
      <c r="E26" s="14">
        <v>13</v>
      </c>
      <c r="F26" s="14">
        <f>VLOOKUP(B:B,[1]Sheet1!$A$1:$B$65536,2,0)</f>
        <v>6</v>
      </c>
      <c r="G26" s="14">
        <f t="shared" si="0"/>
        <v>-7</v>
      </c>
      <c r="H26" s="14"/>
      <c r="I26" s="20">
        <v>28</v>
      </c>
      <c r="J26" s="21">
        <f>VLOOKUP(B:B,[2]Sheet1!$A$1:$B$65536,2,0)</f>
        <v>9</v>
      </c>
      <c r="K26" s="22">
        <f t="shared" si="1"/>
        <v>-19</v>
      </c>
      <c r="L26" s="23"/>
      <c r="M26" s="23">
        <f t="shared" si="2"/>
        <v>0</v>
      </c>
    </row>
    <row r="27" spans="1:13">
      <c r="A27" s="12">
        <v>25</v>
      </c>
      <c r="B27" s="13">
        <v>387</v>
      </c>
      <c r="C27" s="13" t="s">
        <v>42</v>
      </c>
      <c r="D27" s="13" t="s">
        <v>39</v>
      </c>
      <c r="E27" s="14">
        <v>13</v>
      </c>
      <c r="F27" s="14">
        <f>VLOOKUP(B:B,[1]Sheet1!$A$1:$B$65536,2,0)</f>
        <v>6</v>
      </c>
      <c r="G27" s="14">
        <f t="shared" si="0"/>
        <v>-7</v>
      </c>
      <c r="H27" s="14"/>
      <c r="I27" s="20">
        <v>28</v>
      </c>
      <c r="J27" s="21">
        <f>VLOOKUP(B:B,[2]Sheet1!$A$1:$B$65536,2,0)</f>
        <v>5</v>
      </c>
      <c r="K27" s="22">
        <f t="shared" si="1"/>
        <v>-23</v>
      </c>
      <c r="L27" s="23"/>
      <c r="M27" s="23">
        <f t="shared" si="2"/>
        <v>0</v>
      </c>
    </row>
    <row r="28" spans="1:13">
      <c r="A28" s="12">
        <v>26</v>
      </c>
      <c r="B28" s="13">
        <v>391</v>
      </c>
      <c r="C28" s="13" t="s">
        <v>43</v>
      </c>
      <c r="D28" s="13" t="s">
        <v>18</v>
      </c>
      <c r="E28" s="14">
        <v>11</v>
      </c>
      <c r="F28" s="14">
        <f>VLOOKUP(B:B,[1]Sheet1!$A$1:$B$65536,2,0)</f>
        <v>4</v>
      </c>
      <c r="G28" s="14">
        <f t="shared" si="0"/>
        <v>-7</v>
      </c>
      <c r="H28" s="14"/>
      <c r="I28" s="20">
        <v>24</v>
      </c>
      <c r="J28" s="21">
        <f>VLOOKUP(B:B,[2]Sheet1!$A$1:$B$65536,2,0)</f>
        <v>13</v>
      </c>
      <c r="K28" s="22">
        <f t="shared" si="1"/>
        <v>-11</v>
      </c>
      <c r="L28" s="23"/>
      <c r="M28" s="23">
        <f t="shared" si="2"/>
        <v>0</v>
      </c>
    </row>
    <row r="29" spans="1:13">
      <c r="A29" s="12">
        <v>27</v>
      </c>
      <c r="B29" s="13">
        <v>399</v>
      </c>
      <c r="C29" s="13" t="s">
        <v>44</v>
      </c>
      <c r="D29" s="13" t="s">
        <v>39</v>
      </c>
      <c r="E29" s="14">
        <v>11</v>
      </c>
      <c r="F29" s="14">
        <f>VLOOKUP(B:B,[1]Sheet1!$A$1:$B$65536,2,0)</f>
        <v>2</v>
      </c>
      <c r="G29" s="14">
        <f t="shared" si="0"/>
        <v>-9</v>
      </c>
      <c r="H29" s="14"/>
      <c r="I29" s="20">
        <v>24</v>
      </c>
      <c r="J29" s="21">
        <f>VLOOKUP(B:B,[2]Sheet1!$A$1:$B$65536,2,0)</f>
        <v>8</v>
      </c>
      <c r="K29" s="22">
        <f t="shared" si="1"/>
        <v>-16</v>
      </c>
      <c r="L29" s="23"/>
      <c r="M29" s="23">
        <f t="shared" si="2"/>
        <v>0</v>
      </c>
    </row>
    <row r="30" spans="1:13">
      <c r="A30" s="12">
        <v>28</v>
      </c>
      <c r="B30" s="13">
        <v>511</v>
      </c>
      <c r="C30" s="13" t="s">
        <v>45</v>
      </c>
      <c r="D30" s="13" t="s">
        <v>18</v>
      </c>
      <c r="E30" s="14">
        <v>8</v>
      </c>
      <c r="F30" s="14">
        <f>VLOOKUP(B:B,[1]Sheet1!$A$1:$B$65536,2,0)</f>
        <v>4</v>
      </c>
      <c r="G30" s="14">
        <f t="shared" si="0"/>
        <v>-4</v>
      </c>
      <c r="H30" s="14"/>
      <c r="I30" s="20">
        <v>18</v>
      </c>
      <c r="J30" s="21">
        <f>VLOOKUP(B:B,[2]Sheet1!$A$1:$B$65536,2,0)</f>
        <v>3</v>
      </c>
      <c r="K30" s="22">
        <f t="shared" si="1"/>
        <v>-15</v>
      </c>
      <c r="L30" s="23"/>
      <c r="M30" s="23">
        <f t="shared" si="2"/>
        <v>0</v>
      </c>
    </row>
    <row r="31" spans="1:13">
      <c r="A31" s="12">
        <v>29</v>
      </c>
      <c r="B31" s="13">
        <v>513</v>
      </c>
      <c r="C31" s="13" t="s">
        <v>46</v>
      </c>
      <c r="D31" s="13" t="s">
        <v>20</v>
      </c>
      <c r="E31" s="14">
        <v>11</v>
      </c>
      <c r="F31" s="14">
        <f>VLOOKUP(B:B,[1]Sheet1!$A$1:$B$65536,2,0)</f>
        <v>10</v>
      </c>
      <c r="G31" s="14">
        <f t="shared" si="0"/>
        <v>-1</v>
      </c>
      <c r="H31" s="14"/>
      <c r="I31" s="20">
        <v>24</v>
      </c>
      <c r="J31" s="21">
        <f>VLOOKUP(B:B,[2]Sheet1!$A$1:$B$65536,2,0)</f>
        <v>14</v>
      </c>
      <c r="K31" s="22">
        <f t="shared" si="1"/>
        <v>-10</v>
      </c>
      <c r="L31" s="23"/>
      <c r="M31" s="23">
        <f t="shared" si="2"/>
        <v>0</v>
      </c>
    </row>
    <row r="32" spans="1:13">
      <c r="A32" s="12">
        <v>30</v>
      </c>
      <c r="B32" s="13">
        <v>514</v>
      </c>
      <c r="C32" s="13" t="s">
        <v>47</v>
      </c>
      <c r="D32" s="13" t="s">
        <v>36</v>
      </c>
      <c r="E32" s="14">
        <v>11</v>
      </c>
      <c r="F32" s="14">
        <f>VLOOKUP(B:B,[1]Sheet1!$A$1:$B$65536,2,0)</f>
        <v>5</v>
      </c>
      <c r="G32" s="14">
        <f t="shared" si="0"/>
        <v>-6</v>
      </c>
      <c r="H32" s="14"/>
      <c r="I32" s="20">
        <v>24</v>
      </c>
      <c r="J32" s="21">
        <f>VLOOKUP(B:B,[2]Sheet1!$A$1:$B$65536,2,0)</f>
        <v>13</v>
      </c>
      <c r="K32" s="22">
        <f t="shared" si="1"/>
        <v>-11</v>
      </c>
      <c r="L32" s="23"/>
      <c r="M32" s="23">
        <f t="shared" si="2"/>
        <v>0</v>
      </c>
    </row>
    <row r="33" spans="1:13">
      <c r="A33" s="12">
        <v>31</v>
      </c>
      <c r="B33" s="13">
        <v>515</v>
      </c>
      <c r="C33" s="13" t="s">
        <v>48</v>
      </c>
      <c r="D33" s="13" t="s">
        <v>18</v>
      </c>
      <c r="E33" s="14">
        <v>11</v>
      </c>
      <c r="F33" s="14">
        <f>VLOOKUP(B:B,[1]Sheet1!$A$1:$B$65536,2,0)</f>
        <v>3</v>
      </c>
      <c r="G33" s="14">
        <f t="shared" si="0"/>
        <v>-8</v>
      </c>
      <c r="H33" s="14"/>
      <c r="I33" s="20">
        <v>24</v>
      </c>
      <c r="J33" s="21">
        <f>VLOOKUP(B:B,[2]Sheet1!$A$1:$B$65536,2,0)</f>
        <v>5</v>
      </c>
      <c r="K33" s="22">
        <f t="shared" si="1"/>
        <v>-19</v>
      </c>
      <c r="L33" s="23"/>
      <c r="M33" s="23">
        <f t="shared" si="2"/>
        <v>0</v>
      </c>
    </row>
    <row r="34" spans="1:13">
      <c r="A34" s="12">
        <v>32</v>
      </c>
      <c r="B34" s="13">
        <v>517</v>
      </c>
      <c r="C34" s="13" t="s">
        <v>49</v>
      </c>
      <c r="D34" s="13" t="s">
        <v>18</v>
      </c>
      <c r="E34" s="14">
        <v>14</v>
      </c>
      <c r="F34" s="14">
        <f>VLOOKUP(B:B,[1]Sheet1!$A$1:$B$65536,2,0)</f>
        <v>4</v>
      </c>
      <c r="G34" s="14">
        <f t="shared" si="0"/>
        <v>-10</v>
      </c>
      <c r="H34" s="14"/>
      <c r="I34" s="20">
        <v>30</v>
      </c>
      <c r="J34" s="21">
        <f>VLOOKUP(B:B,[2]Sheet1!$A$1:$B$65536,2,0)</f>
        <v>5</v>
      </c>
      <c r="K34" s="22">
        <f t="shared" si="1"/>
        <v>-25</v>
      </c>
      <c r="L34" s="23"/>
      <c r="M34" s="23">
        <f t="shared" si="2"/>
        <v>0</v>
      </c>
    </row>
    <row r="35" spans="1:13">
      <c r="A35" s="12">
        <v>33</v>
      </c>
      <c r="B35" s="13">
        <v>539</v>
      </c>
      <c r="C35" s="13" t="s">
        <v>50</v>
      </c>
      <c r="D35" s="13" t="s">
        <v>51</v>
      </c>
      <c r="E35" s="14">
        <v>7</v>
      </c>
      <c r="F35" s="14">
        <f>VLOOKUP(B:B,[1]Sheet1!$A$1:$B$65536,2,0)</f>
        <v>2</v>
      </c>
      <c r="G35" s="14">
        <f t="shared" si="0"/>
        <v>-5</v>
      </c>
      <c r="H35" s="14"/>
      <c r="I35" s="20">
        <v>16</v>
      </c>
      <c r="J35" s="21">
        <f>VLOOKUP(B:B,[2]Sheet1!$A$1:$B$65536,2,0)</f>
        <v>3</v>
      </c>
      <c r="K35" s="22">
        <f t="shared" si="1"/>
        <v>-13</v>
      </c>
      <c r="L35" s="23"/>
      <c r="M35" s="23">
        <f t="shared" si="2"/>
        <v>0</v>
      </c>
    </row>
    <row r="36" spans="1:13">
      <c r="A36" s="12">
        <v>34</v>
      </c>
      <c r="B36" s="13">
        <v>545</v>
      </c>
      <c r="C36" s="13" t="s">
        <v>52</v>
      </c>
      <c r="D36" s="13" t="s">
        <v>39</v>
      </c>
      <c r="E36" s="14">
        <v>5</v>
      </c>
      <c r="F36" s="14">
        <f>VLOOKUP(B:B,[1]Sheet1!$A$1:$B$65536,2,0)</f>
        <v>3</v>
      </c>
      <c r="G36" s="14">
        <f t="shared" ref="G36:G67" si="3">F36-E36</f>
        <v>-2</v>
      </c>
      <c r="H36" s="14"/>
      <c r="I36" s="20">
        <v>12</v>
      </c>
      <c r="J36" s="21">
        <f>VLOOKUP(B:B,[2]Sheet1!$A$1:$B$65536,2,0)</f>
        <v>3</v>
      </c>
      <c r="K36" s="22">
        <f t="shared" ref="K36:K67" si="4">J36-I36</f>
        <v>-9</v>
      </c>
      <c r="L36" s="23"/>
      <c r="M36" s="23">
        <f t="shared" ref="M36:M67" si="5">H36+L36</f>
        <v>0</v>
      </c>
    </row>
    <row r="37" spans="1:13">
      <c r="A37" s="12">
        <v>35</v>
      </c>
      <c r="B37" s="13">
        <v>546</v>
      </c>
      <c r="C37" s="13" t="s">
        <v>53</v>
      </c>
      <c r="D37" s="13" t="s">
        <v>39</v>
      </c>
      <c r="E37" s="14">
        <v>11</v>
      </c>
      <c r="F37" s="14">
        <f>VLOOKUP(B:B,[1]Sheet1!$A$1:$B$65536,2,0)</f>
        <v>7</v>
      </c>
      <c r="G37" s="14">
        <f t="shared" si="3"/>
        <v>-4</v>
      </c>
      <c r="H37" s="14"/>
      <c r="I37" s="20">
        <v>24</v>
      </c>
      <c r="J37" s="21">
        <f>VLOOKUP(B:B,[2]Sheet1!$A$1:$B$65536,2,0)</f>
        <v>3</v>
      </c>
      <c r="K37" s="22">
        <f t="shared" si="4"/>
        <v>-21</v>
      </c>
      <c r="L37" s="23"/>
      <c r="M37" s="23">
        <f t="shared" si="5"/>
        <v>0</v>
      </c>
    </row>
    <row r="38" spans="1:13">
      <c r="A38" s="12">
        <v>36</v>
      </c>
      <c r="B38" s="13">
        <v>549</v>
      </c>
      <c r="C38" s="13" t="s">
        <v>54</v>
      </c>
      <c r="D38" s="13" t="s">
        <v>51</v>
      </c>
      <c r="E38" s="14">
        <v>7</v>
      </c>
      <c r="F38" s="14">
        <f>VLOOKUP(B:B,[1]Sheet1!$A$1:$B$65536,2,0)</f>
        <v>1</v>
      </c>
      <c r="G38" s="14">
        <f t="shared" si="3"/>
        <v>-6</v>
      </c>
      <c r="H38" s="14"/>
      <c r="I38" s="20">
        <v>16</v>
      </c>
      <c r="J38" s="21">
        <f>VLOOKUP(B:B,[2]Sheet1!$A$1:$B$65536,2,0)</f>
        <v>8</v>
      </c>
      <c r="K38" s="22">
        <f t="shared" si="4"/>
        <v>-8</v>
      </c>
      <c r="L38" s="23"/>
      <c r="M38" s="23">
        <f t="shared" si="5"/>
        <v>0</v>
      </c>
    </row>
    <row r="39" spans="1:13">
      <c r="A39" s="12">
        <v>37</v>
      </c>
      <c r="B39" s="13">
        <v>570</v>
      </c>
      <c r="C39" s="13" t="s">
        <v>55</v>
      </c>
      <c r="D39" s="13" t="s">
        <v>20</v>
      </c>
      <c r="E39" s="14">
        <v>7</v>
      </c>
      <c r="F39" s="14">
        <f>VLOOKUP(B:B,[1]Sheet1!$A$1:$B$65536,2,0)</f>
        <v>5</v>
      </c>
      <c r="G39" s="14">
        <f t="shared" si="3"/>
        <v>-2</v>
      </c>
      <c r="H39" s="14"/>
      <c r="I39" s="20">
        <v>16</v>
      </c>
      <c r="J39" s="21">
        <f>VLOOKUP(B:B,[2]Sheet1!$A$1:$B$65536,2,0)</f>
        <v>1</v>
      </c>
      <c r="K39" s="22">
        <f t="shared" si="4"/>
        <v>-15</v>
      </c>
      <c r="L39" s="23"/>
      <c r="M39" s="23">
        <f t="shared" si="5"/>
        <v>0</v>
      </c>
    </row>
    <row r="40" spans="1:13">
      <c r="A40" s="12">
        <v>38</v>
      </c>
      <c r="B40" s="13">
        <v>571</v>
      </c>
      <c r="C40" s="13" t="s">
        <v>56</v>
      </c>
      <c r="D40" s="13" t="s">
        <v>39</v>
      </c>
      <c r="E40" s="14">
        <v>13</v>
      </c>
      <c r="F40" s="14">
        <f>VLOOKUP(B:B,[1]Sheet1!$A$1:$B$65536,2,0)</f>
        <v>1</v>
      </c>
      <c r="G40" s="14">
        <f t="shared" si="3"/>
        <v>-12</v>
      </c>
      <c r="H40" s="14"/>
      <c r="I40" s="20">
        <v>28</v>
      </c>
      <c r="J40" s="21">
        <f>VLOOKUP(B:B,[2]Sheet1!$A$1:$B$65536,2,0)</f>
        <v>14</v>
      </c>
      <c r="K40" s="22">
        <f t="shared" si="4"/>
        <v>-14</v>
      </c>
      <c r="L40" s="23"/>
      <c r="M40" s="23">
        <f t="shared" si="5"/>
        <v>0</v>
      </c>
    </row>
    <row r="41" spans="1:13">
      <c r="A41" s="12">
        <v>39</v>
      </c>
      <c r="B41" s="13">
        <v>572</v>
      </c>
      <c r="C41" s="13" t="s">
        <v>57</v>
      </c>
      <c r="D41" s="13" t="s">
        <v>18</v>
      </c>
      <c r="E41" s="14">
        <v>8</v>
      </c>
      <c r="F41" s="14">
        <f>VLOOKUP(B:B,[1]Sheet1!$A$1:$B$65536,2,0)</f>
        <v>4</v>
      </c>
      <c r="G41" s="14">
        <f t="shared" si="3"/>
        <v>-4</v>
      </c>
      <c r="H41" s="14"/>
      <c r="I41" s="20">
        <v>18</v>
      </c>
      <c r="J41" s="21">
        <f>VLOOKUP(B:B,[2]Sheet1!$A$1:$B$65536,2,0)</f>
        <v>5</v>
      </c>
      <c r="K41" s="22">
        <f t="shared" si="4"/>
        <v>-13</v>
      </c>
      <c r="L41" s="23"/>
      <c r="M41" s="23">
        <f t="shared" si="5"/>
        <v>0</v>
      </c>
    </row>
    <row r="42" spans="1:13">
      <c r="A42" s="12">
        <v>40</v>
      </c>
      <c r="B42" s="13">
        <v>573</v>
      </c>
      <c r="C42" s="13" t="s">
        <v>58</v>
      </c>
      <c r="D42" s="13" t="s">
        <v>39</v>
      </c>
      <c r="E42" s="14">
        <v>7</v>
      </c>
      <c r="F42" s="14">
        <f>VLOOKUP(B:B,[1]Sheet1!$A$1:$B$65536,2,0)</f>
        <v>6</v>
      </c>
      <c r="G42" s="14">
        <f t="shared" si="3"/>
        <v>-1</v>
      </c>
      <c r="H42" s="14"/>
      <c r="I42" s="20">
        <v>16</v>
      </c>
      <c r="J42" s="21">
        <f>VLOOKUP(B:B,[2]Sheet1!$A$1:$B$65536,2,0)</f>
        <v>5</v>
      </c>
      <c r="K42" s="22">
        <f t="shared" si="4"/>
        <v>-11</v>
      </c>
      <c r="L42" s="23"/>
      <c r="M42" s="23">
        <f t="shared" si="5"/>
        <v>0</v>
      </c>
    </row>
    <row r="43" spans="1:13">
      <c r="A43" s="12">
        <v>41</v>
      </c>
      <c r="B43" s="13">
        <v>578</v>
      </c>
      <c r="C43" s="13" t="s">
        <v>59</v>
      </c>
      <c r="D43" s="13" t="s">
        <v>18</v>
      </c>
      <c r="E43" s="14">
        <v>11</v>
      </c>
      <c r="F43" s="14">
        <v>0</v>
      </c>
      <c r="G43" s="14">
        <f t="shared" si="3"/>
        <v>-11</v>
      </c>
      <c r="H43" s="14"/>
      <c r="I43" s="20">
        <v>24</v>
      </c>
      <c r="J43" s="21">
        <f>VLOOKUP(B:B,[2]Sheet1!$A$1:$B$65536,2,0)</f>
        <v>8</v>
      </c>
      <c r="K43" s="22">
        <f t="shared" si="4"/>
        <v>-16</v>
      </c>
      <c r="L43" s="23"/>
      <c r="M43" s="23">
        <f t="shared" si="5"/>
        <v>0</v>
      </c>
    </row>
    <row r="44" spans="1:13">
      <c r="A44" s="12">
        <v>42</v>
      </c>
      <c r="B44" s="13">
        <v>581</v>
      </c>
      <c r="C44" s="13" t="s">
        <v>60</v>
      </c>
      <c r="D44" s="13" t="s">
        <v>20</v>
      </c>
      <c r="E44" s="14">
        <v>13</v>
      </c>
      <c r="F44" s="14">
        <f>VLOOKUP(B:B,[1]Sheet1!$A$1:$B$65536,2,0)</f>
        <v>2</v>
      </c>
      <c r="G44" s="14">
        <f t="shared" si="3"/>
        <v>-11</v>
      </c>
      <c r="H44" s="14"/>
      <c r="I44" s="20">
        <v>28</v>
      </c>
      <c r="J44" s="21">
        <f>VLOOKUP(B:B,[2]Sheet1!$A$1:$B$65536,2,0)</f>
        <v>4</v>
      </c>
      <c r="K44" s="22">
        <f t="shared" si="4"/>
        <v>-24</v>
      </c>
      <c r="L44" s="23"/>
      <c r="M44" s="23">
        <f t="shared" si="5"/>
        <v>0</v>
      </c>
    </row>
    <row r="45" spans="1:13">
      <c r="A45" s="12">
        <v>43</v>
      </c>
      <c r="B45" s="13">
        <v>582</v>
      </c>
      <c r="C45" s="13" t="s">
        <v>61</v>
      </c>
      <c r="D45" s="13" t="s">
        <v>20</v>
      </c>
      <c r="E45" s="14">
        <v>14</v>
      </c>
      <c r="F45" s="14">
        <f>VLOOKUP(B:B,[1]Sheet1!$A$1:$B$65536,2,0)</f>
        <v>4</v>
      </c>
      <c r="G45" s="14">
        <f t="shared" si="3"/>
        <v>-10</v>
      </c>
      <c r="H45" s="14"/>
      <c r="I45" s="20">
        <v>30</v>
      </c>
      <c r="J45" s="21">
        <f>VLOOKUP(B:B,[2]Sheet1!$A$1:$B$65536,2,0)</f>
        <v>3</v>
      </c>
      <c r="K45" s="22">
        <f t="shared" si="4"/>
        <v>-27</v>
      </c>
      <c r="L45" s="23"/>
      <c r="M45" s="23">
        <f t="shared" si="5"/>
        <v>0</v>
      </c>
    </row>
    <row r="46" spans="1:13">
      <c r="A46" s="12">
        <v>44</v>
      </c>
      <c r="B46" s="13">
        <v>585</v>
      </c>
      <c r="C46" s="13" t="s">
        <v>62</v>
      </c>
      <c r="D46" s="13" t="s">
        <v>20</v>
      </c>
      <c r="E46" s="14">
        <v>13</v>
      </c>
      <c r="F46" s="14">
        <f>VLOOKUP(B:B,[1]Sheet1!$A$1:$B$65536,2,0)</f>
        <v>4</v>
      </c>
      <c r="G46" s="14">
        <f t="shared" si="3"/>
        <v>-9</v>
      </c>
      <c r="H46" s="14"/>
      <c r="I46" s="20">
        <v>28</v>
      </c>
      <c r="J46" s="21">
        <f>VLOOKUP(B:B,[2]Sheet1!$A$1:$B$65536,2,0)</f>
        <v>10</v>
      </c>
      <c r="K46" s="22">
        <f t="shared" si="4"/>
        <v>-18</v>
      </c>
      <c r="L46" s="23"/>
      <c r="M46" s="23">
        <f t="shared" si="5"/>
        <v>0</v>
      </c>
    </row>
    <row r="47" spans="1:13">
      <c r="A47" s="12">
        <v>45</v>
      </c>
      <c r="B47" s="13">
        <v>587</v>
      </c>
      <c r="C47" s="13" t="s">
        <v>63</v>
      </c>
      <c r="D47" s="13" t="s">
        <v>12</v>
      </c>
      <c r="E47" s="14">
        <v>8</v>
      </c>
      <c r="F47" s="14">
        <f>VLOOKUP(B:B,[1]Sheet1!$A$1:$B$65536,2,0)</f>
        <v>3</v>
      </c>
      <c r="G47" s="14">
        <f t="shared" si="3"/>
        <v>-5</v>
      </c>
      <c r="H47" s="14"/>
      <c r="I47" s="20">
        <v>18</v>
      </c>
      <c r="J47" s="21">
        <f>VLOOKUP(B:B,[2]Sheet1!$A$1:$B$65536,2,0)</f>
        <v>6</v>
      </c>
      <c r="K47" s="22">
        <f t="shared" si="4"/>
        <v>-12</v>
      </c>
      <c r="L47" s="23"/>
      <c r="M47" s="23">
        <f t="shared" si="5"/>
        <v>0</v>
      </c>
    </row>
    <row r="48" spans="1:13">
      <c r="A48" s="12">
        <v>46</v>
      </c>
      <c r="B48" s="13">
        <v>591</v>
      </c>
      <c r="C48" s="13" t="s">
        <v>64</v>
      </c>
      <c r="D48" s="13" t="s">
        <v>25</v>
      </c>
      <c r="E48" s="14">
        <v>7</v>
      </c>
      <c r="F48" s="14">
        <v>0</v>
      </c>
      <c r="G48" s="14">
        <f t="shared" si="3"/>
        <v>-7</v>
      </c>
      <c r="H48" s="14"/>
      <c r="I48" s="20">
        <v>16</v>
      </c>
      <c r="J48" s="21">
        <f>VLOOKUP(B:B,[2]Sheet1!$A$1:$B$65536,2,0)</f>
        <v>3</v>
      </c>
      <c r="K48" s="22">
        <f t="shared" si="4"/>
        <v>-13</v>
      </c>
      <c r="L48" s="23"/>
      <c r="M48" s="23">
        <f t="shared" si="5"/>
        <v>0</v>
      </c>
    </row>
    <row r="49" ht="13.5" spans="1:13">
      <c r="A49" s="12">
        <v>47</v>
      </c>
      <c r="B49" s="13">
        <v>594</v>
      </c>
      <c r="C49" s="13" t="s">
        <v>65</v>
      </c>
      <c r="D49" s="13" t="s">
        <v>51</v>
      </c>
      <c r="E49" s="14">
        <v>5</v>
      </c>
      <c r="F49" s="14">
        <f>VLOOKUP(B:B,[1]Sheet1!$A$1:$B$65536,2,0)</f>
        <v>4</v>
      </c>
      <c r="G49" s="14">
        <f t="shared" si="3"/>
        <v>-1</v>
      </c>
      <c r="H49" s="14"/>
      <c r="I49" s="20">
        <v>12</v>
      </c>
      <c r="J49" s="21">
        <f>VLOOKUP(B:B,[2]Sheet1!$A$1:$B$65536,2,0)</f>
        <v>3</v>
      </c>
      <c r="K49" s="22">
        <f t="shared" si="4"/>
        <v>-9</v>
      </c>
      <c r="L49" s="23"/>
      <c r="M49" s="23">
        <f t="shared" si="5"/>
        <v>0</v>
      </c>
    </row>
    <row r="50" ht="13.5" spans="1:13">
      <c r="A50" s="12">
        <v>48</v>
      </c>
      <c r="B50" s="13">
        <v>598</v>
      </c>
      <c r="C50" s="13" t="s">
        <v>66</v>
      </c>
      <c r="D50" s="13" t="s">
        <v>39</v>
      </c>
      <c r="E50" s="14">
        <v>8</v>
      </c>
      <c r="F50" s="14">
        <f>VLOOKUP(B:B,[1]Sheet1!$A$1:$B$65536,2,0)</f>
        <v>2</v>
      </c>
      <c r="G50" s="14">
        <f t="shared" si="3"/>
        <v>-6</v>
      </c>
      <c r="H50" s="14"/>
      <c r="I50" s="20">
        <v>18</v>
      </c>
      <c r="J50" s="21">
        <f>VLOOKUP(B:B,[2]Sheet1!$A$1:$B$65536,2,0)</f>
        <v>19</v>
      </c>
      <c r="K50" s="22">
        <f t="shared" si="4"/>
        <v>1</v>
      </c>
      <c r="L50" s="23">
        <f>K50*1</f>
        <v>1</v>
      </c>
      <c r="M50" s="23">
        <f t="shared" si="5"/>
        <v>1</v>
      </c>
    </row>
    <row r="51" ht="13.5" spans="1:13">
      <c r="A51" s="12">
        <v>49</v>
      </c>
      <c r="B51" s="13">
        <v>704</v>
      </c>
      <c r="C51" s="13" t="s">
        <v>67</v>
      </c>
      <c r="D51" s="13" t="s">
        <v>12</v>
      </c>
      <c r="E51" s="14">
        <v>8</v>
      </c>
      <c r="F51" s="14">
        <v>0</v>
      </c>
      <c r="G51" s="14">
        <f t="shared" si="3"/>
        <v>-8</v>
      </c>
      <c r="H51" s="14"/>
      <c r="I51" s="20">
        <v>18</v>
      </c>
      <c r="J51" s="21">
        <f>VLOOKUP(B:B,[2]Sheet1!$A$1:$B$65536,2,0)</f>
        <v>4</v>
      </c>
      <c r="K51" s="22">
        <f t="shared" si="4"/>
        <v>-14</v>
      </c>
      <c r="L51" s="23"/>
      <c r="M51" s="23">
        <f t="shared" si="5"/>
        <v>0</v>
      </c>
    </row>
    <row r="52" spans="1:13">
      <c r="A52" s="12">
        <v>50</v>
      </c>
      <c r="B52" s="13">
        <v>706</v>
      </c>
      <c r="C52" s="13" t="s">
        <v>68</v>
      </c>
      <c r="D52" s="13" t="s">
        <v>12</v>
      </c>
      <c r="E52" s="14">
        <v>5</v>
      </c>
      <c r="F52" s="14">
        <f>VLOOKUP(B:B,[1]Sheet1!$A$1:$B$65536,2,0)</f>
        <v>2</v>
      </c>
      <c r="G52" s="14">
        <f t="shared" si="3"/>
        <v>-3</v>
      </c>
      <c r="H52" s="14"/>
      <c r="I52" s="20">
        <v>12</v>
      </c>
      <c r="J52" s="21">
        <f>VLOOKUP(B:B,[2]Sheet1!$A$1:$B$65536,2,0)</f>
        <v>2</v>
      </c>
      <c r="K52" s="22">
        <f t="shared" si="4"/>
        <v>-10</v>
      </c>
      <c r="L52" s="23"/>
      <c r="M52" s="23">
        <f t="shared" si="5"/>
        <v>0</v>
      </c>
    </row>
    <row r="53" ht="13.5" spans="1:13">
      <c r="A53" s="12">
        <v>51</v>
      </c>
      <c r="B53" s="13">
        <v>707</v>
      </c>
      <c r="C53" s="13" t="s">
        <v>69</v>
      </c>
      <c r="D53" s="13" t="s">
        <v>39</v>
      </c>
      <c r="E53" s="14">
        <v>13</v>
      </c>
      <c r="F53" s="14">
        <f>VLOOKUP(B:B,[1]Sheet1!$A$1:$B$65536,2,0)</f>
        <v>2</v>
      </c>
      <c r="G53" s="14">
        <f t="shared" si="3"/>
        <v>-11</v>
      </c>
      <c r="H53" s="14"/>
      <c r="I53" s="20">
        <v>28</v>
      </c>
      <c r="J53" s="21">
        <f>VLOOKUP(B:B,[2]Sheet1!$A$1:$B$65536,2,0)</f>
        <v>6</v>
      </c>
      <c r="K53" s="22">
        <f t="shared" si="4"/>
        <v>-22</v>
      </c>
      <c r="L53" s="23"/>
      <c r="M53" s="23">
        <f t="shared" si="5"/>
        <v>0</v>
      </c>
    </row>
    <row r="54" ht="13.5" spans="1:13">
      <c r="A54" s="12">
        <v>52</v>
      </c>
      <c r="B54" s="13">
        <v>709</v>
      </c>
      <c r="C54" s="13" t="s">
        <v>70</v>
      </c>
      <c r="D54" s="13" t="s">
        <v>20</v>
      </c>
      <c r="E54" s="14">
        <v>11</v>
      </c>
      <c r="F54" s="14">
        <f>VLOOKUP(B:B,[1]Sheet1!$A$1:$B$65536,2,0)</f>
        <v>13</v>
      </c>
      <c r="G54" s="14">
        <f t="shared" si="3"/>
        <v>2</v>
      </c>
      <c r="H54" s="14">
        <f>F54*1</f>
        <v>13</v>
      </c>
      <c r="I54" s="20">
        <v>24</v>
      </c>
      <c r="J54" s="21">
        <f>VLOOKUP(B:B,[2]Sheet1!$A$1:$B$65536,2,0)</f>
        <v>10</v>
      </c>
      <c r="K54" s="22">
        <f t="shared" si="4"/>
        <v>-14</v>
      </c>
      <c r="L54" s="23"/>
      <c r="M54" s="23">
        <f t="shared" si="5"/>
        <v>13</v>
      </c>
    </row>
    <row r="55" ht="13.5" spans="1:13">
      <c r="A55" s="12">
        <v>53</v>
      </c>
      <c r="B55" s="13">
        <v>710</v>
      </c>
      <c r="C55" s="13" t="s">
        <v>71</v>
      </c>
      <c r="D55" s="13" t="s">
        <v>12</v>
      </c>
      <c r="E55" s="14">
        <v>5</v>
      </c>
      <c r="F55" s="14">
        <f>VLOOKUP(B:B,[1]Sheet1!$A$1:$B$65536,2,0)</f>
        <v>3</v>
      </c>
      <c r="G55" s="14">
        <f t="shared" si="3"/>
        <v>-2</v>
      </c>
      <c r="H55" s="14"/>
      <c r="I55" s="20">
        <v>12</v>
      </c>
      <c r="J55" s="21">
        <f>VLOOKUP(B:B,[2]Sheet1!$A$1:$B$65536,2,0)</f>
        <v>3</v>
      </c>
      <c r="K55" s="22">
        <f t="shared" si="4"/>
        <v>-9</v>
      </c>
      <c r="L55" s="23"/>
      <c r="M55" s="23">
        <f t="shared" si="5"/>
        <v>0</v>
      </c>
    </row>
    <row r="56" spans="1:13">
      <c r="A56" s="12">
        <v>54</v>
      </c>
      <c r="B56" s="13">
        <v>712</v>
      </c>
      <c r="C56" s="13" t="s">
        <v>72</v>
      </c>
      <c r="D56" s="13" t="s">
        <v>39</v>
      </c>
      <c r="E56" s="14">
        <v>13</v>
      </c>
      <c r="F56" s="14">
        <f>VLOOKUP(B:B,[1]Sheet1!$A$1:$B$65536,2,0)</f>
        <v>8</v>
      </c>
      <c r="G56" s="14">
        <f t="shared" si="3"/>
        <v>-5</v>
      </c>
      <c r="H56" s="14"/>
      <c r="I56" s="20">
        <v>28</v>
      </c>
      <c r="J56" s="21">
        <f>VLOOKUP(B:B,[2]Sheet1!$A$1:$B$65536,2,0)</f>
        <v>12</v>
      </c>
      <c r="K56" s="22">
        <f t="shared" si="4"/>
        <v>-16</v>
      </c>
      <c r="L56" s="23"/>
      <c r="M56" s="23">
        <f t="shared" si="5"/>
        <v>0</v>
      </c>
    </row>
    <row r="57" ht="13.5" spans="1:13">
      <c r="A57" s="12">
        <v>55</v>
      </c>
      <c r="B57" s="13">
        <v>713</v>
      </c>
      <c r="C57" s="13" t="s">
        <v>73</v>
      </c>
      <c r="D57" s="13" t="s">
        <v>12</v>
      </c>
      <c r="E57" s="14">
        <v>4</v>
      </c>
      <c r="F57" s="14">
        <f>VLOOKUP(B:B,[1]Sheet1!$A$1:$B$65536,2,0)</f>
        <v>2</v>
      </c>
      <c r="G57" s="14">
        <f t="shared" si="3"/>
        <v>-2</v>
      </c>
      <c r="H57" s="14"/>
      <c r="I57" s="20">
        <v>10</v>
      </c>
      <c r="J57" s="21">
        <f>VLOOKUP(B:B,[2]Sheet1!$A$1:$B$65536,2,0)</f>
        <v>5</v>
      </c>
      <c r="K57" s="22">
        <f t="shared" si="4"/>
        <v>-5</v>
      </c>
      <c r="L57" s="23"/>
      <c r="M57" s="23">
        <f t="shared" si="5"/>
        <v>0</v>
      </c>
    </row>
    <row r="58" ht="13.5" spans="1:13">
      <c r="A58" s="12">
        <v>56</v>
      </c>
      <c r="B58" s="13">
        <v>716</v>
      </c>
      <c r="C58" s="13" t="s">
        <v>74</v>
      </c>
      <c r="D58" s="13" t="s">
        <v>51</v>
      </c>
      <c r="E58" s="14">
        <v>7</v>
      </c>
      <c r="F58" s="14">
        <f>VLOOKUP(B:B,[1]Sheet1!$A$1:$B$65536,2,0)</f>
        <v>10</v>
      </c>
      <c r="G58" s="14">
        <f t="shared" si="3"/>
        <v>3</v>
      </c>
      <c r="H58" s="14">
        <f>F58*1</f>
        <v>10</v>
      </c>
      <c r="I58" s="20">
        <v>16</v>
      </c>
      <c r="J58" s="21">
        <f>VLOOKUP(B:B,[2]Sheet1!$A$1:$B$65536,2,0)</f>
        <v>13</v>
      </c>
      <c r="K58" s="22">
        <f t="shared" si="4"/>
        <v>-3</v>
      </c>
      <c r="L58" s="23"/>
      <c r="M58" s="23">
        <f t="shared" si="5"/>
        <v>10</v>
      </c>
    </row>
    <row r="59" ht="13.5" spans="1:13">
      <c r="A59" s="12">
        <v>57</v>
      </c>
      <c r="B59" s="13">
        <v>717</v>
      </c>
      <c r="C59" s="13" t="s">
        <v>75</v>
      </c>
      <c r="D59" s="13" t="s">
        <v>51</v>
      </c>
      <c r="E59" s="14">
        <v>7</v>
      </c>
      <c r="F59" s="14">
        <f>VLOOKUP(B:B,[1]Sheet1!$A$1:$B$65536,2,0)</f>
        <v>3</v>
      </c>
      <c r="G59" s="14">
        <f t="shared" si="3"/>
        <v>-4</v>
      </c>
      <c r="H59" s="14"/>
      <c r="I59" s="20">
        <v>16</v>
      </c>
      <c r="J59" s="21">
        <v>0</v>
      </c>
      <c r="K59" s="22">
        <f t="shared" si="4"/>
        <v>-16</v>
      </c>
      <c r="L59" s="23"/>
      <c r="M59" s="23">
        <f t="shared" si="5"/>
        <v>0</v>
      </c>
    </row>
    <row r="60" spans="1:13">
      <c r="A60" s="12">
        <v>58</v>
      </c>
      <c r="B60" s="13">
        <v>718</v>
      </c>
      <c r="C60" s="13" t="s">
        <v>76</v>
      </c>
      <c r="D60" s="13" t="s">
        <v>18</v>
      </c>
      <c r="E60" s="14">
        <v>4</v>
      </c>
      <c r="F60" s="14">
        <v>0</v>
      </c>
      <c r="G60" s="14">
        <f t="shared" si="3"/>
        <v>-4</v>
      </c>
      <c r="H60" s="14"/>
      <c r="I60" s="20">
        <v>10</v>
      </c>
      <c r="J60" s="21">
        <f>VLOOKUP(B:B,[2]Sheet1!$A$1:$B$65536,2,0)</f>
        <v>4</v>
      </c>
      <c r="K60" s="22">
        <f t="shared" si="4"/>
        <v>-6</v>
      </c>
      <c r="L60" s="23"/>
      <c r="M60" s="23">
        <f t="shared" si="5"/>
        <v>0</v>
      </c>
    </row>
    <row r="61" spans="1:13">
      <c r="A61" s="12">
        <v>59</v>
      </c>
      <c r="B61" s="13">
        <v>720</v>
      </c>
      <c r="C61" s="13" t="s">
        <v>77</v>
      </c>
      <c r="D61" s="13" t="s">
        <v>51</v>
      </c>
      <c r="E61" s="14">
        <v>5</v>
      </c>
      <c r="F61" s="14">
        <v>0</v>
      </c>
      <c r="G61" s="14">
        <f t="shared" si="3"/>
        <v>-5</v>
      </c>
      <c r="H61" s="14"/>
      <c r="I61" s="20">
        <v>12</v>
      </c>
      <c r="J61" s="21">
        <f>VLOOKUP(B:B,[2]Sheet1!$A$1:$B$65536,2,0)</f>
        <v>9</v>
      </c>
      <c r="K61" s="22">
        <f t="shared" si="4"/>
        <v>-3</v>
      </c>
      <c r="L61" s="23"/>
      <c r="M61" s="23">
        <f t="shared" si="5"/>
        <v>0</v>
      </c>
    </row>
    <row r="62" spans="1:13">
      <c r="A62" s="12">
        <v>60</v>
      </c>
      <c r="B62" s="13">
        <v>721</v>
      </c>
      <c r="C62" s="13" t="s">
        <v>78</v>
      </c>
      <c r="D62" s="13" t="s">
        <v>25</v>
      </c>
      <c r="E62" s="14">
        <v>8</v>
      </c>
      <c r="F62" s="14">
        <f>VLOOKUP(B:B,[1]Sheet1!$A$1:$B$65536,2,0)</f>
        <v>3</v>
      </c>
      <c r="G62" s="14">
        <f t="shared" si="3"/>
        <v>-5</v>
      </c>
      <c r="H62" s="14"/>
      <c r="I62" s="20">
        <v>18</v>
      </c>
      <c r="J62" s="21">
        <f>VLOOKUP(B:B,[2]Sheet1!$A$1:$B$65536,2,0)</f>
        <v>2</v>
      </c>
      <c r="K62" s="22">
        <f t="shared" si="4"/>
        <v>-16</v>
      </c>
      <c r="L62" s="23"/>
      <c r="M62" s="23">
        <f t="shared" si="5"/>
        <v>0</v>
      </c>
    </row>
    <row r="63" spans="1:13">
      <c r="A63" s="12">
        <v>61</v>
      </c>
      <c r="B63" s="13">
        <v>723</v>
      </c>
      <c r="C63" s="13" t="s">
        <v>79</v>
      </c>
      <c r="D63" s="13" t="s">
        <v>18</v>
      </c>
      <c r="E63" s="14">
        <v>5</v>
      </c>
      <c r="F63" s="14">
        <f>VLOOKUP(B:B,[1]Sheet1!$A$1:$B$65536,2,0)</f>
        <v>3</v>
      </c>
      <c r="G63" s="14">
        <f t="shared" si="3"/>
        <v>-2</v>
      </c>
      <c r="H63" s="14"/>
      <c r="I63" s="20">
        <v>12</v>
      </c>
      <c r="J63" s="21">
        <f>VLOOKUP(B:B,[2]Sheet1!$A$1:$B$65536,2,0)</f>
        <v>6</v>
      </c>
      <c r="K63" s="22">
        <f t="shared" si="4"/>
        <v>-6</v>
      </c>
      <c r="L63" s="23"/>
      <c r="M63" s="23">
        <f t="shared" si="5"/>
        <v>0</v>
      </c>
    </row>
    <row r="64" spans="1:13">
      <c r="A64" s="12">
        <v>62</v>
      </c>
      <c r="B64" s="13">
        <v>724</v>
      </c>
      <c r="C64" s="13" t="s">
        <v>80</v>
      </c>
      <c r="D64" s="13" t="s">
        <v>39</v>
      </c>
      <c r="E64" s="14">
        <v>11</v>
      </c>
      <c r="F64" s="14">
        <f>VLOOKUP(B:B,[1]Sheet1!$A$1:$B$65536,2,0)</f>
        <v>3</v>
      </c>
      <c r="G64" s="14">
        <f t="shared" si="3"/>
        <v>-8</v>
      </c>
      <c r="H64" s="14"/>
      <c r="I64" s="20">
        <v>24</v>
      </c>
      <c r="J64" s="21">
        <f>VLOOKUP(B:B,[2]Sheet1!$A$1:$B$65536,2,0)</f>
        <v>8</v>
      </c>
      <c r="K64" s="22">
        <f t="shared" si="4"/>
        <v>-16</v>
      </c>
      <c r="L64" s="23"/>
      <c r="M64" s="23">
        <f t="shared" si="5"/>
        <v>0</v>
      </c>
    </row>
    <row r="65" spans="1:13">
      <c r="A65" s="12">
        <v>63</v>
      </c>
      <c r="B65" s="13">
        <v>726</v>
      </c>
      <c r="C65" s="13" t="s">
        <v>81</v>
      </c>
      <c r="D65" s="13" t="s">
        <v>20</v>
      </c>
      <c r="E65" s="14">
        <v>11</v>
      </c>
      <c r="F65" s="14">
        <f>VLOOKUP(B:B,[1]Sheet1!$A$1:$B$65536,2,0)</f>
        <v>2</v>
      </c>
      <c r="G65" s="14">
        <f t="shared" si="3"/>
        <v>-9</v>
      </c>
      <c r="H65" s="14"/>
      <c r="I65" s="20">
        <v>24</v>
      </c>
      <c r="J65" s="21">
        <f>VLOOKUP(B:B,[2]Sheet1!$A$1:$B$65536,2,0)</f>
        <v>9</v>
      </c>
      <c r="K65" s="22">
        <f t="shared" si="4"/>
        <v>-15</v>
      </c>
      <c r="L65" s="23"/>
      <c r="M65" s="23">
        <f t="shared" si="5"/>
        <v>0</v>
      </c>
    </row>
    <row r="66" spans="1:13">
      <c r="A66" s="12">
        <v>64</v>
      </c>
      <c r="B66" s="13">
        <v>727</v>
      </c>
      <c r="C66" s="13" t="s">
        <v>82</v>
      </c>
      <c r="D66" s="13" t="s">
        <v>20</v>
      </c>
      <c r="E66" s="14">
        <v>7</v>
      </c>
      <c r="F66" s="14">
        <f>VLOOKUP(B:B,[1]Sheet1!$A$1:$B$65536,2,0)</f>
        <v>1</v>
      </c>
      <c r="G66" s="14">
        <f t="shared" si="3"/>
        <v>-6</v>
      </c>
      <c r="H66" s="14"/>
      <c r="I66" s="20">
        <v>16</v>
      </c>
      <c r="J66" s="21">
        <f>VLOOKUP(B:B,[2]Sheet1!$A$1:$B$65536,2,0)</f>
        <v>3</v>
      </c>
      <c r="K66" s="22">
        <f t="shared" si="4"/>
        <v>-13</v>
      </c>
      <c r="L66" s="23"/>
      <c r="M66" s="23">
        <f t="shared" si="5"/>
        <v>0</v>
      </c>
    </row>
    <row r="67" spans="1:13">
      <c r="A67" s="12">
        <v>65</v>
      </c>
      <c r="B67" s="13">
        <v>730</v>
      </c>
      <c r="C67" s="13" t="s">
        <v>83</v>
      </c>
      <c r="D67" s="13" t="s">
        <v>20</v>
      </c>
      <c r="E67" s="14">
        <v>13</v>
      </c>
      <c r="F67" s="14">
        <f>VLOOKUP(B:B,[1]Sheet1!$A$1:$B$65536,2,0)</f>
        <v>8</v>
      </c>
      <c r="G67" s="14">
        <f t="shared" si="3"/>
        <v>-5</v>
      </c>
      <c r="H67" s="14"/>
      <c r="I67" s="20">
        <v>28</v>
      </c>
      <c r="J67" s="21">
        <f>VLOOKUP(B:B,[2]Sheet1!$A$1:$B$65536,2,0)</f>
        <v>7</v>
      </c>
      <c r="K67" s="22">
        <f t="shared" si="4"/>
        <v>-21</v>
      </c>
      <c r="L67" s="23"/>
      <c r="M67" s="23">
        <f t="shared" si="5"/>
        <v>0</v>
      </c>
    </row>
    <row r="68" ht="13.5" spans="1:13">
      <c r="A68" s="12">
        <v>66</v>
      </c>
      <c r="B68" s="13">
        <v>732</v>
      </c>
      <c r="C68" s="13" t="s">
        <v>84</v>
      </c>
      <c r="D68" s="13" t="s">
        <v>25</v>
      </c>
      <c r="E68" s="14">
        <v>5</v>
      </c>
      <c r="F68" s="14">
        <f>VLOOKUP(B:B,[1]Sheet1!$A$1:$B$65536,2,0)</f>
        <v>3</v>
      </c>
      <c r="G68" s="14">
        <f t="shared" ref="G68:G99" si="6">F68-E68</f>
        <v>-2</v>
      </c>
      <c r="H68" s="14"/>
      <c r="I68" s="20">
        <v>12</v>
      </c>
      <c r="J68" s="21">
        <f>VLOOKUP(B:B,[2]Sheet1!$A$1:$B$65536,2,0)</f>
        <v>6</v>
      </c>
      <c r="K68" s="22">
        <f t="shared" ref="K68:K99" si="7">J68-I68</f>
        <v>-6</v>
      </c>
      <c r="L68" s="23"/>
      <c r="M68" s="23">
        <f t="shared" ref="M68:M99" si="8">H68+L68</f>
        <v>0</v>
      </c>
    </row>
    <row r="69" ht="13.5" spans="1:13">
      <c r="A69" s="12">
        <v>67</v>
      </c>
      <c r="B69" s="13">
        <v>733</v>
      </c>
      <c r="C69" s="13" t="s">
        <v>85</v>
      </c>
      <c r="D69" s="13" t="s">
        <v>39</v>
      </c>
      <c r="E69" s="14">
        <v>5</v>
      </c>
      <c r="F69" s="14">
        <f>VLOOKUP(B:B,[1]Sheet1!$A$1:$B$65536,2,0)</f>
        <v>3</v>
      </c>
      <c r="G69" s="14">
        <f t="shared" si="6"/>
        <v>-2</v>
      </c>
      <c r="H69" s="14"/>
      <c r="I69" s="20">
        <v>12</v>
      </c>
      <c r="J69" s="21">
        <f>VLOOKUP(B:B,[2]Sheet1!$A$1:$B$65536,2,0)</f>
        <v>14</v>
      </c>
      <c r="K69" s="22">
        <f t="shared" si="7"/>
        <v>2</v>
      </c>
      <c r="L69" s="23">
        <f>K69*1</f>
        <v>2</v>
      </c>
      <c r="M69" s="23">
        <f t="shared" si="8"/>
        <v>2</v>
      </c>
    </row>
    <row r="70" ht="13.5" spans="1:13">
      <c r="A70" s="12">
        <v>68</v>
      </c>
      <c r="B70" s="13">
        <v>737</v>
      </c>
      <c r="C70" s="13" t="s">
        <v>86</v>
      </c>
      <c r="D70" s="13" t="s">
        <v>39</v>
      </c>
      <c r="E70" s="14">
        <v>8</v>
      </c>
      <c r="F70" s="14">
        <f>VLOOKUP(B:B,[1]Sheet1!$A$1:$B$65536,2,0)</f>
        <v>2</v>
      </c>
      <c r="G70" s="14">
        <f t="shared" si="6"/>
        <v>-6</v>
      </c>
      <c r="H70" s="14"/>
      <c r="I70" s="20">
        <v>18</v>
      </c>
      <c r="J70" s="21">
        <f>VLOOKUP(B:B,[2]Sheet1!$A$1:$B$65536,2,0)</f>
        <v>5</v>
      </c>
      <c r="K70" s="22">
        <f t="shared" si="7"/>
        <v>-13</v>
      </c>
      <c r="L70" s="23"/>
      <c r="M70" s="23">
        <f t="shared" si="8"/>
        <v>0</v>
      </c>
    </row>
    <row r="71" ht="13.5" spans="1:13">
      <c r="A71" s="12">
        <v>69</v>
      </c>
      <c r="B71" s="13">
        <v>738</v>
      </c>
      <c r="C71" s="13" t="s">
        <v>87</v>
      </c>
      <c r="D71" s="13" t="s">
        <v>12</v>
      </c>
      <c r="E71" s="14">
        <v>5</v>
      </c>
      <c r="F71" s="14">
        <f>VLOOKUP(B:B,[1]Sheet1!$A$1:$B$65536,2,0)</f>
        <v>1</v>
      </c>
      <c r="G71" s="14">
        <f t="shared" si="6"/>
        <v>-4</v>
      </c>
      <c r="H71" s="14"/>
      <c r="I71" s="20">
        <v>12</v>
      </c>
      <c r="J71" s="21">
        <f>VLOOKUP(B:B,[2]Sheet1!$A$1:$B$65536,2,0)</f>
        <v>1</v>
      </c>
      <c r="K71" s="22">
        <f t="shared" si="7"/>
        <v>-11</v>
      </c>
      <c r="L71" s="23"/>
      <c r="M71" s="23">
        <f t="shared" si="8"/>
        <v>0</v>
      </c>
    </row>
    <row r="72" ht="13.5" spans="1:13">
      <c r="A72" s="12">
        <v>70</v>
      </c>
      <c r="B72" s="13">
        <v>740</v>
      </c>
      <c r="C72" s="13" t="s">
        <v>88</v>
      </c>
      <c r="D72" s="13" t="s">
        <v>39</v>
      </c>
      <c r="E72" s="14">
        <v>5</v>
      </c>
      <c r="F72" s="14">
        <f>VLOOKUP(B:B,[1]Sheet1!$A$1:$B$65536,2,0)</f>
        <v>6</v>
      </c>
      <c r="G72" s="14">
        <f t="shared" si="6"/>
        <v>1</v>
      </c>
      <c r="H72" s="14">
        <f>F72*1</f>
        <v>6</v>
      </c>
      <c r="I72" s="20">
        <v>12</v>
      </c>
      <c r="J72" s="21">
        <f>VLOOKUP(B:B,[2]Sheet1!$A$1:$B$65536,2,0)</f>
        <v>10</v>
      </c>
      <c r="K72" s="22">
        <f t="shared" si="7"/>
        <v>-2</v>
      </c>
      <c r="L72" s="23"/>
      <c r="M72" s="23">
        <f t="shared" si="8"/>
        <v>6</v>
      </c>
    </row>
    <row r="73" ht="13.5" spans="1:13">
      <c r="A73" s="12">
        <v>71</v>
      </c>
      <c r="B73" s="13">
        <v>741</v>
      </c>
      <c r="C73" s="13" t="s">
        <v>89</v>
      </c>
      <c r="D73" s="13" t="s">
        <v>18</v>
      </c>
      <c r="E73" s="14">
        <v>4</v>
      </c>
      <c r="F73" s="14">
        <f>VLOOKUP(B:B,[1]Sheet1!$A$1:$B$65536,2,0)</f>
        <v>6</v>
      </c>
      <c r="G73" s="14">
        <f t="shared" si="6"/>
        <v>2</v>
      </c>
      <c r="H73" s="14">
        <f>F73*1</f>
        <v>6</v>
      </c>
      <c r="I73" s="20">
        <v>10</v>
      </c>
      <c r="J73" s="21">
        <f>VLOOKUP(B:B,[2]Sheet1!$A$1:$B$65536,2,0)</f>
        <v>1</v>
      </c>
      <c r="K73" s="22">
        <f t="shared" si="7"/>
        <v>-9</v>
      </c>
      <c r="L73" s="23"/>
      <c r="M73" s="23">
        <f t="shared" si="8"/>
        <v>6</v>
      </c>
    </row>
    <row r="74" ht="13.5" spans="1:13">
      <c r="A74" s="12">
        <v>72</v>
      </c>
      <c r="B74" s="13">
        <v>742</v>
      </c>
      <c r="C74" s="13" t="s">
        <v>90</v>
      </c>
      <c r="D74" s="13" t="s">
        <v>18</v>
      </c>
      <c r="E74" s="14">
        <v>11</v>
      </c>
      <c r="F74" s="14">
        <f>VLOOKUP(B:B,[1]Sheet1!$A$1:$B$65536,2,0)</f>
        <v>2</v>
      </c>
      <c r="G74" s="14">
        <f t="shared" si="6"/>
        <v>-9</v>
      </c>
      <c r="H74" s="14"/>
      <c r="I74" s="20">
        <v>24</v>
      </c>
      <c r="J74" s="21">
        <f>VLOOKUP(B:B,[2]Sheet1!$A$1:$B$65536,2,0)</f>
        <v>8</v>
      </c>
      <c r="K74" s="22">
        <f t="shared" si="7"/>
        <v>-16</v>
      </c>
      <c r="L74" s="23"/>
      <c r="M74" s="23">
        <f t="shared" si="8"/>
        <v>0</v>
      </c>
    </row>
    <row r="75" spans="1:13">
      <c r="A75" s="12">
        <v>73</v>
      </c>
      <c r="B75" s="13">
        <v>743</v>
      </c>
      <c r="C75" s="13" t="s">
        <v>91</v>
      </c>
      <c r="D75" s="13" t="s">
        <v>39</v>
      </c>
      <c r="E75" s="14">
        <v>7</v>
      </c>
      <c r="F75" s="14">
        <f>VLOOKUP(B:B,[1]Sheet1!$A$1:$B$65536,2,0)</f>
        <v>6</v>
      </c>
      <c r="G75" s="14">
        <f t="shared" si="6"/>
        <v>-1</v>
      </c>
      <c r="H75" s="14"/>
      <c r="I75" s="20">
        <v>16</v>
      </c>
      <c r="J75" s="21">
        <f>VLOOKUP(B:B,[2]Sheet1!$A$1:$B$65536,2,0)</f>
        <v>4</v>
      </c>
      <c r="K75" s="22">
        <f t="shared" si="7"/>
        <v>-12</v>
      </c>
      <c r="L75" s="23"/>
      <c r="M75" s="23">
        <f t="shared" si="8"/>
        <v>0</v>
      </c>
    </row>
    <row r="76" spans="1:13">
      <c r="A76" s="12">
        <v>74</v>
      </c>
      <c r="B76" s="13">
        <v>744</v>
      </c>
      <c r="C76" s="13" t="s">
        <v>92</v>
      </c>
      <c r="D76" s="13" t="s">
        <v>18</v>
      </c>
      <c r="E76" s="14">
        <v>11</v>
      </c>
      <c r="F76" s="14">
        <f>VLOOKUP(B:B,[1]Sheet1!$A$1:$B$65536,2,0)</f>
        <v>6</v>
      </c>
      <c r="G76" s="14">
        <f t="shared" si="6"/>
        <v>-5</v>
      </c>
      <c r="H76" s="14"/>
      <c r="I76" s="20">
        <v>24</v>
      </c>
      <c r="J76" s="21">
        <f>VLOOKUP(B:B,[2]Sheet1!$A$1:$B$65536,2,0)</f>
        <v>15</v>
      </c>
      <c r="K76" s="22">
        <f t="shared" si="7"/>
        <v>-9</v>
      </c>
      <c r="L76" s="23"/>
      <c r="M76" s="23">
        <f t="shared" si="8"/>
        <v>0</v>
      </c>
    </row>
    <row r="77" ht="13.5" spans="1:13">
      <c r="A77" s="12">
        <v>75</v>
      </c>
      <c r="B77" s="13">
        <v>745</v>
      </c>
      <c r="C77" s="13" t="s">
        <v>93</v>
      </c>
      <c r="D77" s="13" t="s">
        <v>20</v>
      </c>
      <c r="E77" s="14">
        <v>8</v>
      </c>
      <c r="F77" s="14">
        <f>VLOOKUP(B:B,[1]Sheet1!$A$1:$B$65536,2,0)</f>
        <v>2</v>
      </c>
      <c r="G77" s="14">
        <f t="shared" si="6"/>
        <v>-6</v>
      </c>
      <c r="H77" s="14"/>
      <c r="I77" s="20">
        <v>18</v>
      </c>
      <c r="J77" s="21">
        <f>VLOOKUP(B:B,[2]Sheet1!$A$1:$B$65536,2,0)</f>
        <v>7</v>
      </c>
      <c r="K77" s="22">
        <f t="shared" si="7"/>
        <v>-11</v>
      </c>
      <c r="L77" s="23"/>
      <c r="M77" s="23">
        <f t="shared" si="8"/>
        <v>0</v>
      </c>
    </row>
    <row r="78" ht="13.5" spans="1:13">
      <c r="A78" s="12">
        <v>76</v>
      </c>
      <c r="B78" s="13">
        <v>746</v>
      </c>
      <c r="C78" s="13" t="s">
        <v>94</v>
      </c>
      <c r="D78" s="13" t="s">
        <v>51</v>
      </c>
      <c r="E78" s="14">
        <v>8</v>
      </c>
      <c r="F78" s="14">
        <f>VLOOKUP(B:B,[1]Sheet1!$A$1:$B$65536,2,0)</f>
        <v>12</v>
      </c>
      <c r="G78" s="14">
        <f t="shared" si="6"/>
        <v>4</v>
      </c>
      <c r="H78" s="14">
        <f>F78*1</f>
        <v>12</v>
      </c>
      <c r="I78" s="20">
        <v>18</v>
      </c>
      <c r="J78" s="21">
        <f>VLOOKUP(B:B,[2]Sheet1!$A$1:$B$65536,2,0)</f>
        <v>11</v>
      </c>
      <c r="K78" s="22">
        <f t="shared" si="7"/>
        <v>-7</v>
      </c>
      <c r="L78" s="23"/>
      <c r="M78" s="23">
        <f t="shared" si="8"/>
        <v>12</v>
      </c>
    </row>
    <row r="79" ht="13.5" spans="1:13">
      <c r="A79" s="12">
        <v>77</v>
      </c>
      <c r="B79" s="13">
        <v>747</v>
      </c>
      <c r="C79" s="13" t="s">
        <v>95</v>
      </c>
      <c r="D79" s="13" t="s">
        <v>18</v>
      </c>
      <c r="E79" s="14">
        <v>11</v>
      </c>
      <c r="F79" s="14">
        <f>VLOOKUP(B:B,[1]Sheet1!$A$1:$B$65536,2,0)</f>
        <v>3</v>
      </c>
      <c r="G79" s="14">
        <f t="shared" si="6"/>
        <v>-8</v>
      </c>
      <c r="H79" s="14"/>
      <c r="I79" s="20">
        <v>24</v>
      </c>
      <c r="J79" s="21">
        <f>VLOOKUP(B:B,[2]Sheet1!$A$1:$B$65536,2,0)</f>
        <v>4</v>
      </c>
      <c r="K79" s="22">
        <f t="shared" si="7"/>
        <v>-20</v>
      </c>
      <c r="L79" s="23"/>
      <c r="M79" s="23">
        <f t="shared" si="8"/>
        <v>0</v>
      </c>
    </row>
    <row r="80" ht="13.5" spans="1:13">
      <c r="A80" s="12">
        <v>78</v>
      </c>
      <c r="B80" s="13">
        <v>748</v>
      </c>
      <c r="C80" s="13" t="s">
        <v>96</v>
      </c>
      <c r="D80" s="13" t="s">
        <v>51</v>
      </c>
      <c r="E80" s="14">
        <v>7</v>
      </c>
      <c r="F80" s="14">
        <f>VLOOKUP(B:B,[1]Sheet1!$A$1:$B$65536,2,0)</f>
        <v>7</v>
      </c>
      <c r="G80" s="14">
        <f t="shared" si="6"/>
        <v>0</v>
      </c>
      <c r="H80" s="14">
        <f>F80*1</f>
        <v>7</v>
      </c>
      <c r="I80" s="20">
        <v>16</v>
      </c>
      <c r="J80" s="21">
        <f>VLOOKUP(B:B,[2]Sheet1!$A$1:$B$65536,2,0)</f>
        <v>2</v>
      </c>
      <c r="K80" s="22">
        <f t="shared" si="7"/>
        <v>-14</v>
      </c>
      <c r="L80" s="23"/>
      <c r="M80" s="23">
        <f t="shared" si="8"/>
        <v>7</v>
      </c>
    </row>
    <row r="81" ht="13.5" spans="1:13">
      <c r="A81" s="12">
        <v>79</v>
      </c>
      <c r="B81" s="13">
        <v>750</v>
      </c>
      <c r="C81" s="13" t="s">
        <v>97</v>
      </c>
      <c r="D81" s="13" t="s">
        <v>39</v>
      </c>
      <c r="E81" s="14">
        <v>16</v>
      </c>
      <c r="F81" s="14">
        <f>VLOOKUP(B:B,[1]Sheet1!$A$1:$B$65536,2,0)</f>
        <v>7</v>
      </c>
      <c r="G81" s="14">
        <f t="shared" si="6"/>
        <v>-9</v>
      </c>
      <c r="H81" s="14"/>
      <c r="I81" s="20">
        <v>32</v>
      </c>
      <c r="J81" s="21">
        <f>VLOOKUP(B:B,[2]Sheet1!$A$1:$B$65536,2,0)</f>
        <v>21</v>
      </c>
      <c r="K81" s="22">
        <f t="shared" si="7"/>
        <v>-11</v>
      </c>
      <c r="L81" s="23"/>
      <c r="M81" s="23">
        <f t="shared" si="8"/>
        <v>0</v>
      </c>
    </row>
    <row r="82" spans="1:13">
      <c r="A82" s="12">
        <v>80</v>
      </c>
      <c r="B82" s="13">
        <v>752</v>
      </c>
      <c r="C82" s="13" t="s">
        <v>98</v>
      </c>
      <c r="D82" s="13" t="s">
        <v>20</v>
      </c>
      <c r="E82" s="14">
        <v>7</v>
      </c>
      <c r="F82" s="14">
        <f>VLOOKUP(B:B,[1]Sheet1!$A$1:$B$65536,2,0)</f>
        <v>2</v>
      </c>
      <c r="G82" s="14">
        <f t="shared" si="6"/>
        <v>-5</v>
      </c>
      <c r="H82" s="14"/>
      <c r="I82" s="20">
        <v>16</v>
      </c>
      <c r="J82" s="21">
        <f>VLOOKUP(B:B,[2]Sheet1!$A$1:$B$65536,2,0)</f>
        <v>5</v>
      </c>
      <c r="K82" s="22">
        <f t="shared" si="7"/>
        <v>-11</v>
      </c>
      <c r="L82" s="23"/>
      <c r="M82" s="23">
        <f t="shared" si="8"/>
        <v>0</v>
      </c>
    </row>
    <row r="83" spans="1:13">
      <c r="A83" s="12">
        <v>81</v>
      </c>
      <c r="B83" s="13">
        <v>753</v>
      </c>
      <c r="C83" s="13" t="s">
        <v>99</v>
      </c>
      <c r="D83" s="13" t="s">
        <v>39</v>
      </c>
      <c r="E83" s="14">
        <v>5</v>
      </c>
      <c r="F83" s="14">
        <f>VLOOKUP(B:B,[1]Sheet1!$A$1:$B$65536,2,0)</f>
        <v>2</v>
      </c>
      <c r="G83" s="14">
        <f t="shared" si="6"/>
        <v>-3</v>
      </c>
      <c r="H83" s="14"/>
      <c r="I83" s="20">
        <v>12</v>
      </c>
      <c r="J83" s="21">
        <f>VLOOKUP(B:B,[2]Sheet1!$A$1:$B$65536,2,0)</f>
        <v>2</v>
      </c>
      <c r="K83" s="22">
        <f t="shared" si="7"/>
        <v>-10</v>
      </c>
      <c r="L83" s="23"/>
      <c r="M83" s="23">
        <f t="shared" si="8"/>
        <v>0</v>
      </c>
    </row>
    <row r="84" spans="1:13">
      <c r="A84" s="12">
        <v>82</v>
      </c>
      <c r="B84" s="13">
        <v>754</v>
      </c>
      <c r="C84" s="13" t="s">
        <v>100</v>
      </c>
      <c r="D84" s="13" t="s">
        <v>12</v>
      </c>
      <c r="E84" s="14">
        <v>13</v>
      </c>
      <c r="F84" s="14">
        <f>VLOOKUP(B:B,[1]Sheet1!$A$1:$B$65536,2,0)</f>
        <v>5</v>
      </c>
      <c r="G84" s="14">
        <f t="shared" si="6"/>
        <v>-8</v>
      </c>
      <c r="H84" s="14"/>
      <c r="I84" s="20">
        <v>28</v>
      </c>
      <c r="J84" s="21">
        <f>VLOOKUP(B:B,[2]Sheet1!$A$1:$B$65536,2,0)</f>
        <v>6</v>
      </c>
      <c r="K84" s="22">
        <f t="shared" si="7"/>
        <v>-22</v>
      </c>
      <c r="L84" s="23"/>
      <c r="M84" s="23">
        <f t="shared" si="8"/>
        <v>0</v>
      </c>
    </row>
    <row r="85" ht="13.5" spans="1:13">
      <c r="A85" s="12">
        <v>83</v>
      </c>
      <c r="B85" s="13">
        <v>101453</v>
      </c>
      <c r="C85" s="13" t="s">
        <v>101</v>
      </c>
      <c r="D85" s="13" t="s">
        <v>12</v>
      </c>
      <c r="E85" s="14">
        <v>8</v>
      </c>
      <c r="F85" s="14">
        <f>VLOOKUP(B:B,[1]Sheet1!$A$1:$B$65536,2,0)</f>
        <v>5</v>
      </c>
      <c r="G85" s="14">
        <f t="shared" si="6"/>
        <v>-3</v>
      </c>
      <c r="H85" s="14"/>
      <c r="I85" s="20">
        <v>18</v>
      </c>
      <c r="J85" s="21">
        <f>VLOOKUP(B:B,[2]Sheet1!$A$1:$B$65536,2,0)</f>
        <v>6</v>
      </c>
      <c r="K85" s="22">
        <f t="shared" si="7"/>
        <v>-12</v>
      </c>
      <c r="L85" s="23"/>
      <c r="M85" s="23">
        <f t="shared" si="8"/>
        <v>0</v>
      </c>
    </row>
    <row r="86" ht="13.5" spans="1:13">
      <c r="A86" s="12">
        <v>84</v>
      </c>
      <c r="B86" s="13">
        <v>102478</v>
      </c>
      <c r="C86" s="13" t="s">
        <v>102</v>
      </c>
      <c r="D86" s="13" t="s">
        <v>18</v>
      </c>
      <c r="E86" s="14">
        <v>4</v>
      </c>
      <c r="F86" s="14">
        <f>VLOOKUP(B:B,[1]Sheet1!$A$1:$B$65536,2,0)</f>
        <v>4</v>
      </c>
      <c r="G86" s="14">
        <f t="shared" si="6"/>
        <v>0</v>
      </c>
      <c r="H86" s="14">
        <f>F86*1</f>
        <v>4</v>
      </c>
      <c r="I86" s="20">
        <v>10</v>
      </c>
      <c r="J86" s="21">
        <f>VLOOKUP(B:B,[2]Sheet1!$A$1:$B$65536,2,0)</f>
        <v>3</v>
      </c>
      <c r="K86" s="22">
        <f t="shared" si="7"/>
        <v>-7</v>
      </c>
      <c r="L86" s="23"/>
      <c r="M86" s="23">
        <f t="shared" si="8"/>
        <v>4</v>
      </c>
    </row>
    <row r="87" ht="13.5" spans="1:13">
      <c r="A87" s="12">
        <v>85</v>
      </c>
      <c r="B87" s="13">
        <v>102479</v>
      </c>
      <c r="C87" s="13" t="s">
        <v>103</v>
      </c>
      <c r="D87" s="13" t="s">
        <v>18</v>
      </c>
      <c r="E87" s="14">
        <v>7</v>
      </c>
      <c r="F87" s="14">
        <f>VLOOKUP(B:B,[1]Sheet1!$A$1:$B$65536,2,0)</f>
        <v>3</v>
      </c>
      <c r="G87" s="14">
        <f t="shared" si="6"/>
        <v>-4</v>
      </c>
      <c r="H87" s="14"/>
      <c r="I87" s="20">
        <v>16</v>
      </c>
      <c r="J87" s="21">
        <f>VLOOKUP(B:B,[2]Sheet1!$A$1:$B$65536,2,0)</f>
        <v>4</v>
      </c>
      <c r="K87" s="22">
        <f t="shared" si="7"/>
        <v>-12</v>
      </c>
      <c r="L87" s="23"/>
      <c r="M87" s="23">
        <f t="shared" si="8"/>
        <v>0</v>
      </c>
    </row>
    <row r="88" ht="13.5" spans="1:13">
      <c r="A88" s="12">
        <v>86</v>
      </c>
      <c r="B88" s="13">
        <v>102564</v>
      </c>
      <c r="C88" s="13" t="s">
        <v>104</v>
      </c>
      <c r="D88" s="13" t="s">
        <v>25</v>
      </c>
      <c r="E88" s="14">
        <v>4</v>
      </c>
      <c r="F88" s="14">
        <f>VLOOKUP(B:B,[1]Sheet1!$A$1:$B$65536,2,0)</f>
        <v>12</v>
      </c>
      <c r="G88" s="14">
        <f t="shared" si="6"/>
        <v>8</v>
      </c>
      <c r="H88" s="14">
        <f>F88*1</f>
        <v>12</v>
      </c>
      <c r="I88" s="20">
        <v>10</v>
      </c>
      <c r="J88" s="21">
        <f>VLOOKUP(B:B,[2]Sheet1!$A$1:$B$65536,2,0)</f>
        <v>11</v>
      </c>
      <c r="K88" s="22">
        <f t="shared" si="7"/>
        <v>1</v>
      </c>
      <c r="L88" s="23">
        <f>K88*1</f>
        <v>1</v>
      </c>
      <c r="M88" s="23">
        <f t="shared" si="8"/>
        <v>13</v>
      </c>
    </row>
    <row r="89" ht="13.5" spans="1:13">
      <c r="A89" s="12">
        <v>87</v>
      </c>
      <c r="B89" s="13">
        <v>102565</v>
      </c>
      <c r="C89" s="13" t="s">
        <v>105</v>
      </c>
      <c r="D89" s="13" t="s">
        <v>20</v>
      </c>
      <c r="E89" s="14">
        <v>7</v>
      </c>
      <c r="F89" s="14">
        <f>VLOOKUP(B:B,[1]Sheet1!$A$1:$B$65536,2,0)</f>
        <v>8</v>
      </c>
      <c r="G89" s="14">
        <f t="shared" si="6"/>
        <v>1</v>
      </c>
      <c r="H89" s="14">
        <f>F89*1</f>
        <v>8</v>
      </c>
      <c r="I89" s="20">
        <v>16</v>
      </c>
      <c r="J89" s="21">
        <f>VLOOKUP(B:B,[2]Sheet1!$A$1:$B$65536,2,0)</f>
        <v>8</v>
      </c>
      <c r="K89" s="22">
        <f t="shared" si="7"/>
        <v>-8</v>
      </c>
      <c r="L89" s="23"/>
      <c r="M89" s="23">
        <f t="shared" si="8"/>
        <v>8</v>
      </c>
    </row>
    <row r="90" ht="13.5" spans="1:13">
      <c r="A90" s="12">
        <v>88</v>
      </c>
      <c r="B90" s="13">
        <v>102567</v>
      </c>
      <c r="C90" s="13" t="s">
        <v>106</v>
      </c>
      <c r="D90" s="13" t="s">
        <v>36</v>
      </c>
      <c r="E90" s="14">
        <v>5</v>
      </c>
      <c r="F90" s="14">
        <f>VLOOKUP(B:B,[1]Sheet1!$A$1:$B$65536,2,0)</f>
        <v>2</v>
      </c>
      <c r="G90" s="14">
        <f t="shared" si="6"/>
        <v>-3</v>
      </c>
      <c r="H90" s="14"/>
      <c r="I90" s="20">
        <v>12</v>
      </c>
      <c r="J90" s="21">
        <f>VLOOKUP(B:B,[2]Sheet1!$A$1:$B$65536,2,0)</f>
        <v>4</v>
      </c>
      <c r="K90" s="22">
        <f t="shared" si="7"/>
        <v>-8</v>
      </c>
      <c r="L90" s="23"/>
      <c r="M90" s="23">
        <f t="shared" si="8"/>
        <v>0</v>
      </c>
    </row>
    <row r="91" ht="13.5" spans="1:13">
      <c r="A91" s="12">
        <v>89</v>
      </c>
      <c r="B91" s="13">
        <v>102934</v>
      </c>
      <c r="C91" s="13" t="s">
        <v>107</v>
      </c>
      <c r="D91" s="13" t="s">
        <v>20</v>
      </c>
      <c r="E91" s="14">
        <v>11</v>
      </c>
      <c r="F91" s="14">
        <f>VLOOKUP(B:B,[1]Sheet1!$A$1:$B$65536,2,0)</f>
        <v>6</v>
      </c>
      <c r="G91" s="14">
        <f t="shared" si="6"/>
        <v>-5</v>
      </c>
      <c r="H91" s="14"/>
      <c r="I91" s="20">
        <v>24</v>
      </c>
      <c r="J91" s="21">
        <f>VLOOKUP(B:B,[2]Sheet1!$A$1:$B$65536,2,0)</f>
        <v>13</v>
      </c>
      <c r="K91" s="22">
        <f t="shared" si="7"/>
        <v>-11</v>
      </c>
      <c r="L91" s="23"/>
      <c r="M91" s="23">
        <f t="shared" si="8"/>
        <v>0</v>
      </c>
    </row>
    <row r="92" ht="13.5" spans="1:13">
      <c r="A92" s="12">
        <v>90</v>
      </c>
      <c r="B92" s="13">
        <v>102935</v>
      </c>
      <c r="C92" s="13" t="s">
        <v>108</v>
      </c>
      <c r="D92" s="13" t="s">
        <v>18</v>
      </c>
      <c r="E92" s="14">
        <v>7</v>
      </c>
      <c r="F92" s="14">
        <f>VLOOKUP(B:B,[1]Sheet1!$A$1:$B$65536,2,0)</f>
        <v>8</v>
      </c>
      <c r="G92" s="14">
        <f t="shared" si="6"/>
        <v>1</v>
      </c>
      <c r="H92" s="14">
        <f>F92*1</f>
        <v>8</v>
      </c>
      <c r="I92" s="20">
        <v>16</v>
      </c>
      <c r="J92" s="21">
        <f>VLOOKUP(B:B,[2]Sheet1!$A$1:$B$65536,2,0)</f>
        <v>12</v>
      </c>
      <c r="K92" s="22">
        <f t="shared" si="7"/>
        <v>-4</v>
      </c>
      <c r="L92" s="23"/>
      <c r="M92" s="23">
        <f t="shared" si="8"/>
        <v>8</v>
      </c>
    </row>
    <row r="93" ht="13.5" spans="1:13">
      <c r="A93" s="12">
        <v>91</v>
      </c>
      <c r="B93" s="13">
        <v>103198</v>
      </c>
      <c r="C93" s="13" t="s">
        <v>109</v>
      </c>
      <c r="D93" s="13" t="s">
        <v>20</v>
      </c>
      <c r="E93" s="14">
        <v>8</v>
      </c>
      <c r="F93" s="14">
        <f>VLOOKUP(B:B,[1]Sheet1!$A$1:$B$65536,2,0)</f>
        <v>3</v>
      </c>
      <c r="G93" s="14">
        <f t="shared" si="6"/>
        <v>-5</v>
      </c>
      <c r="H93" s="14"/>
      <c r="I93" s="20">
        <v>18</v>
      </c>
      <c r="J93" s="21">
        <f>VLOOKUP(B:B,[2]Sheet1!$A$1:$B$65536,2,0)</f>
        <v>5</v>
      </c>
      <c r="K93" s="22">
        <f t="shared" si="7"/>
        <v>-13</v>
      </c>
      <c r="L93" s="23"/>
      <c r="M93" s="23">
        <f t="shared" si="8"/>
        <v>0</v>
      </c>
    </row>
    <row r="94" spans="1:13">
      <c r="A94" s="12">
        <v>92</v>
      </c>
      <c r="B94" s="13">
        <v>103199</v>
      </c>
      <c r="C94" s="13" t="s">
        <v>110</v>
      </c>
      <c r="D94" s="13" t="s">
        <v>20</v>
      </c>
      <c r="E94" s="14">
        <v>7</v>
      </c>
      <c r="F94" s="14">
        <f>VLOOKUP(B:B,[1]Sheet1!$A$1:$B$65536,2,0)</f>
        <v>2</v>
      </c>
      <c r="G94" s="14">
        <f t="shared" si="6"/>
        <v>-5</v>
      </c>
      <c r="H94" s="14"/>
      <c r="I94" s="20">
        <v>16</v>
      </c>
      <c r="J94" s="21">
        <f>VLOOKUP(B:B,[2]Sheet1!$A$1:$B$65536,2,0)</f>
        <v>4</v>
      </c>
      <c r="K94" s="22">
        <f t="shared" si="7"/>
        <v>-12</v>
      </c>
      <c r="L94" s="23"/>
      <c r="M94" s="23">
        <f t="shared" si="8"/>
        <v>0</v>
      </c>
    </row>
    <row r="95" ht="13.5" spans="1:13">
      <c r="A95" s="12">
        <v>93</v>
      </c>
      <c r="B95" s="13">
        <v>103639</v>
      </c>
      <c r="C95" s="13" t="s">
        <v>111</v>
      </c>
      <c r="D95" s="13" t="s">
        <v>39</v>
      </c>
      <c r="E95" s="14">
        <v>7</v>
      </c>
      <c r="F95" s="14">
        <f>VLOOKUP(B:B,[1]Sheet1!$A$1:$B$65536,2,0)</f>
        <v>1</v>
      </c>
      <c r="G95" s="14">
        <f t="shared" si="6"/>
        <v>-6</v>
      </c>
      <c r="H95" s="14"/>
      <c r="I95" s="20">
        <v>16</v>
      </c>
      <c r="J95" s="21">
        <f>VLOOKUP(B:B,[2]Sheet1!$A$1:$B$65536,2,0)</f>
        <v>13</v>
      </c>
      <c r="K95" s="22">
        <f t="shared" si="7"/>
        <v>-3</v>
      </c>
      <c r="L95" s="23"/>
      <c r="M95" s="23">
        <f t="shared" si="8"/>
        <v>0</v>
      </c>
    </row>
    <row r="96" spans="1:13">
      <c r="A96" s="12">
        <v>94</v>
      </c>
      <c r="B96" s="24">
        <v>104428</v>
      </c>
      <c r="C96" s="24" t="s">
        <v>112</v>
      </c>
      <c r="D96" s="24" t="s">
        <v>12</v>
      </c>
      <c r="E96" s="14">
        <v>4</v>
      </c>
      <c r="F96" s="14">
        <f>VLOOKUP(B:B,[1]Sheet1!$A$1:$B$65536,2,0)</f>
        <v>4</v>
      </c>
      <c r="G96" s="14">
        <f t="shared" si="6"/>
        <v>0</v>
      </c>
      <c r="H96" s="14">
        <f>F96*1</f>
        <v>4</v>
      </c>
      <c r="I96" s="20">
        <v>10</v>
      </c>
      <c r="J96" s="21">
        <f>VLOOKUP(B:B,[2]Sheet1!$A$1:$B$65536,2,0)</f>
        <v>7</v>
      </c>
      <c r="K96" s="22">
        <f t="shared" si="7"/>
        <v>-3</v>
      </c>
      <c r="L96" s="23"/>
      <c r="M96" s="23">
        <f t="shared" si="8"/>
        <v>4</v>
      </c>
    </row>
    <row r="97" spans="1:13">
      <c r="A97" s="12">
        <v>95</v>
      </c>
      <c r="B97" s="24">
        <v>104429</v>
      </c>
      <c r="C97" s="24" t="s">
        <v>113</v>
      </c>
      <c r="D97" s="24" t="s">
        <v>20</v>
      </c>
      <c r="E97" s="14">
        <v>4</v>
      </c>
      <c r="F97" s="14">
        <f>VLOOKUP(B:B,[1]Sheet1!$A$1:$B$65536,2,0)</f>
        <v>4</v>
      </c>
      <c r="G97" s="14">
        <f t="shared" si="6"/>
        <v>0</v>
      </c>
      <c r="H97" s="14">
        <f>F97*1</f>
        <v>4</v>
      </c>
      <c r="I97" s="20">
        <v>10</v>
      </c>
      <c r="J97" s="21">
        <f>VLOOKUP(B:B,[2]Sheet1!$A$1:$B$65536,2,0)</f>
        <v>9</v>
      </c>
      <c r="K97" s="22">
        <f t="shared" si="7"/>
        <v>-1</v>
      </c>
      <c r="L97" s="23"/>
      <c r="M97" s="23">
        <f t="shared" si="8"/>
        <v>4</v>
      </c>
    </row>
    <row r="98" spans="1:13">
      <c r="A98" s="12">
        <v>96</v>
      </c>
      <c r="B98" s="24">
        <v>104430</v>
      </c>
      <c r="C98" s="24" t="s">
        <v>114</v>
      </c>
      <c r="D98" s="24" t="s">
        <v>39</v>
      </c>
      <c r="E98" s="14">
        <v>4</v>
      </c>
      <c r="F98" s="14">
        <v>0</v>
      </c>
      <c r="G98" s="14">
        <f t="shared" si="6"/>
        <v>-4</v>
      </c>
      <c r="H98" s="14"/>
      <c r="I98" s="20">
        <v>10</v>
      </c>
      <c r="J98" s="21">
        <f>VLOOKUP(B:B,[2]Sheet1!$A$1:$B$65536,2,0)</f>
        <v>2</v>
      </c>
      <c r="K98" s="22">
        <f t="shared" si="7"/>
        <v>-8</v>
      </c>
      <c r="L98" s="23"/>
      <c r="M98" s="23">
        <f t="shared" si="8"/>
        <v>0</v>
      </c>
    </row>
    <row r="99" spans="1:13">
      <c r="A99" s="12">
        <v>97</v>
      </c>
      <c r="B99" s="24">
        <v>104533</v>
      </c>
      <c r="C99" s="24" t="s">
        <v>115</v>
      </c>
      <c r="D99" s="24" t="s">
        <v>51</v>
      </c>
      <c r="E99" s="14">
        <v>4</v>
      </c>
      <c r="F99" s="14">
        <f>VLOOKUP(B:B,[1]Sheet1!$A$1:$B$65536,2,0)</f>
        <v>1</v>
      </c>
      <c r="G99" s="14">
        <f t="shared" si="6"/>
        <v>-3</v>
      </c>
      <c r="H99" s="14"/>
      <c r="I99" s="20">
        <v>10</v>
      </c>
      <c r="J99" s="21">
        <f>VLOOKUP(B:B,[2]Sheet1!$A$1:$B$65536,2,0)</f>
        <v>2</v>
      </c>
      <c r="K99" s="22">
        <f t="shared" si="7"/>
        <v>-8</v>
      </c>
      <c r="L99" s="23"/>
      <c r="M99" s="23">
        <f t="shared" si="8"/>
        <v>0</v>
      </c>
    </row>
    <row r="100" spans="1:13">
      <c r="A100" s="12">
        <v>98</v>
      </c>
      <c r="B100" s="24">
        <v>104838</v>
      </c>
      <c r="C100" s="24" t="s">
        <v>116</v>
      </c>
      <c r="D100" s="24" t="s">
        <v>12</v>
      </c>
      <c r="E100" s="14">
        <v>4</v>
      </c>
      <c r="F100" s="14">
        <f>VLOOKUP(B:B,[1]Sheet1!$A$1:$B$65536,2,0)</f>
        <v>5</v>
      </c>
      <c r="G100" s="14">
        <f>F100-E100</f>
        <v>1</v>
      </c>
      <c r="H100" s="14">
        <f>F100*1</f>
        <v>5</v>
      </c>
      <c r="I100" s="20">
        <v>10</v>
      </c>
      <c r="J100" s="21">
        <f>VLOOKUP(B:B,[2]Sheet1!$A$1:$B$65536,2,0)</f>
        <v>1</v>
      </c>
      <c r="K100" s="22">
        <f>J100-I100</f>
        <v>-9</v>
      </c>
      <c r="L100" s="23"/>
      <c r="M100" s="23">
        <f>H100+L100</f>
        <v>5</v>
      </c>
    </row>
    <row r="101" spans="1:13">
      <c r="A101" s="12">
        <v>99</v>
      </c>
      <c r="B101" s="24">
        <v>105267</v>
      </c>
      <c r="C101" s="24" t="s">
        <v>117</v>
      </c>
      <c r="D101" s="24" t="s">
        <v>20</v>
      </c>
      <c r="E101" s="14">
        <v>4</v>
      </c>
      <c r="F101" s="14">
        <f>VLOOKUP(B:B,[1]Sheet1!$A$1:$B$65536,2,0)</f>
        <v>6</v>
      </c>
      <c r="G101" s="14">
        <f>F101-E101</f>
        <v>2</v>
      </c>
      <c r="H101" s="14">
        <f>F101*1</f>
        <v>6</v>
      </c>
      <c r="I101" s="20">
        <v>10</v>
      </c>
      <c r="J101" s="21">
        <f>VLOOKUP(B:B,[2]Sheet1!$A$1:$B$65536,2,0)</f>
        <v>3</v>
      </c>
      <c r="K101" s="22">
        <f>J101-I101</f>
        <v>-7</v>
      </c>
      <c r="L101" s="23"/>
      <c r="M101" s="23">
        <f>H101+L101</f>
        <v>6</v>
      </c>
    </row>
    <row r="102" spans="1:13">
      <c r="A102" s="12">
        <v>100</v>
      </c>
      <c r="B102" s="24">
        <v>105396</v>
      </c>
      <c r="C102" s="24" t="s">
        <v>118</v>
      </c>
      <c r="D102" s="24" t="s">
        <v>39</v>
      </c>
      <c r="E102" s="14">
        <v>4</v>
      </c>
      <c r="F102" s="14">
        <f>VLOOKUP(B:B,[1]Sheet1!$A$1:$B$65536,2,0)</f>
        <v>1</v>
      </c>
      <c r="G102" s="14">
        <f>F102-E102</f>
        <v>-3</v>
      </c>
      <c r="H102" s="14"/>
      <c r="I102" s="20">
        <v>10</v>
      </c>
      <c r="J102" s="21">
        <v>0</v>
      </c>
      <c r="K102" s="22">
        <f>J102-I102</f>
        <v>-10</v>
      </c>
      <c r="L102" s="23"/>
      <c r="M102" s="23">
        <f>H102+L102</f>
        <v>0</v>
      </c>
    </row>
    <row r="103" spans="1:13">
      <c r="A103" s="12">
        <v>101</v>
      </c>
      <c r="B103" s="25">
        <v>105751</v>
      </c>
      <c r="C103" s="26" t="s">
        <v>119</v>
      </c>
      <c r="D103" s="24" t="s">
        <v>39</v>
      </c>
      <c r="E103" s="14">
        <v>4</v>
      </c>
      <c r="F103" s="14">
        <f>VLOOKUP(B:B,[1]Sheet1!$A$1:$B$65536,2,0)</f>
        <v>5</v>
      </c>
      <c r="G103" s="14">
        <f>F103-E103</f>
        <v>1</v>
      </c>
      <c r="H103" s="14">
        <f>F103*1</f>
        <v>5</v>
      </c>
      <c r="I103" s="20">
        <v>10</v>
      </c>
      <c r="J103" s="21">
        <f>VLOOKUP(B:B,[2]Sheet1!$A$1:$B$65536,2,0)</f>
        <v>7</v>
      </c>
      <c r="K103" s="22">
        <f>J103-I103</f>
        <v>-3</v>
      </c>
      <c r="L103" s="23"/>
      <c r="M103" s="23">
        <f>H103+L103</f>
        <v>5</v>
      </c>
    </row>
    <row r="104" spans="1:13">
      <c r="A104" s="12">
        <v>102</v>
      </c>
      <c r="B104" s="25">
        <v>105910</v>
      </c>
      <c r="C104" s="26" t="s">
        <v>120</v>
      </c>
      <c r="D104" s="24" t="s">
        <v>39</v>
      </c>
      <c r="E104" s="14">
        <v>4</v>
      </c>
      <c r="F104" s="14">
        <f>VLOOKUP(B:B,[1]Sheet1!$A$1:$B$65536,2,0)</f>
        <v>3</v>
      </c>
      <c r="G104" s="14">
        <f>F104-E104</f>
        <v>-1</v>
      </c>
      <c r="H104" s="14"/>
      <c r="I104" s="20">
        <v>10</v>
      </c>
      <c r="J104" s="21">
        <f>VLOOKUP(B:B,[2]Sheet1!$A$1:$B$65536,2,0)</f>
        <v>1</v>
      </c>
      <c r="K104" s="22">
        <f>J104-I104</f>
        <v>-9</v>
      </c>
      <c r="L104" s="23"/>
      <c r="M104" s="23">
        <f>H104+L104</f>
        <v>0</v>
      </c>
    </row>
    <row r="105" spans="1:13">
      <c r="A105" s="12">
        <v>103</v>
      </c>
      <c r="B105" s="25">
        <v>106066</v>
      </c>
      <c r="C105" s="26" t="s">
        <v>121</v>
      </c>
      <c r="D105" s="24" t="s">
        <v>16</v>
      </c>
      <c r="E105" s="14">
        <v>4</v>
      </c>
      <c r="F105" s="14">
        <f>VLOOKUP(B:B,[1]Sheet1!$A$1:$B$65536,2,0)</f>
        <v>4</v>
      </c>
      <c r="G105" s="14">
        <f>F105-E105</f>
        <v>0</v>
      </c>
      <c r="H105" s="14">
        <f>F105*1</f>
        <v>4</v>
      </c>
      <c r="I105" s="20">
        <v>10</v>
      </c>
      <c r="J105" s="21">
        <f>VLOOKUP(B:B,[2]Sheet1!$A$1:$B$65536,2,0)</f>
        <v>10</v>
      </c>
      <c r="K105" s="22">
        <f>J105-I105</f>
        <v>0</v>
      </c>
      <c r="L105" s="23">
        <f>K105*1</f>
        <v>0</v>
      </c>
      <c r="M105" s="23">
        <f>H105+L105</f>
        <v>4</v>
      </c>
    </row>
    <row r="106" spans="1:13">
      <c r="A106" s="12">
        <v>104</v>
      </c>
      <c r="B106" s="27">
        <v>106399</v>
      </c>
      <c r="C106" s="27" t="s">
        <v>122</v>
      </c>
      <c r="D106" s="24" t="s">
        <v>20</v>
      </c>
      <c r="E106" s="14">
        <v>4</v>
      </c>
      <c r="F106" s="14">
        <f>VLOOKUP(B:B,[1]Sheet1!$A$1:$B$65536,2,0)</f>
        <v>1</v>
      </c>
      <c r="G106" s="14">
        <f>F106-E106</f>
        <v>-3</v>
      </c>
      <c r="H106" s="14"/>
      <c r="I106" s="20">
        <v>10</v>
      </c>
      <c r="J106" s="21">
        <f>VLOOKUP(B:B,[2]Sheet1!$A$1:$B$65536,2,0)</f>
        <v>2</v>
      </c>
      <c r="K106" s="22">
        <f>J106-I106</f>
        <v>-8</v>
      </c>
      <c r="L106" s="23"/>
      <c r="M106" s="23">
        <f>H106+L106</f>
        <v>0</v>
      </c>
    </row>
    <row r="107" spans="1:13">
      <c r="A107" s="12">
        <v>105</v>
      </c>
      <c r="B107" s="27">
        <v>106485</v>
      </c>
      <c r="C107" s="27" t="s">
        <v>123</v>
      </c>
      <c r="D107" s="24" t="s">
        <v>39</v>
      </c>
      <c r="E107" s="14">
        <v>4</v>
      </c>
      <c r="F107" s="14">
        <f>VLOOKUP(B:B,[1]Sheet1!$A$1:$B$65536,2,0)</f>
        <v>1</v>
      </c>
      <c r="G107" s="14">
        <f>F107-E107</f>
        <v>-3</v>
      </c>
      <c r="H107" s="14"/>
      <c r="I107" s="20">
        <v>10</v>
      </c>
      <c r="J107" s="21">
        <v>0</v>
      </c>
      <c r="K107" s="22">
        <f>J107-I107</f>
        <v>-10</v>
      </c>
      <c r="L107" s="23"/>
      <c r="M107" s="23">
        <f>H107+L107</f>
        <v>0</v>
      </c>
    </row>
    <row r="108" spans="1:13">
      <c r="A108" s="12">
        <v>106</v>
      </c>
      <c r="B108" s="27">
        <v>106568</v>
      </c>
      <c r="C108" s="27" t="s">
        <v>124</v>
      </c>
      <c r="D108" s="24" t="s">
        <v>39</v>
      </c>
      <c r="E108" s="14">
        <v>4</v>
      </c>
      <c r="F108" s="14">
        <v>0</v>
      </c>
      <c r="G108" s="14">
        <f>F108-E108</f>
        <v>-4</v>
      </c>
      <c r="H108" s="14"/>
      <c r="I108" s="20">
        <v>10</v>
      </c>
      <c r="J108" s="21">
        <f>VLOOKUP(B:B,[2]Sheet1!$A$1:$B$65536,2,0)</f>
        <v>2</v>
      </c>
      <c r="K108" s="22">
        <f>J108-I108</f>
        <v>-8</v>
      </c>
      <c r="L108" s="23"/>
      <c r="M108" s="23">
        <f>H108+L108</f>
        <v>0</v>
      </c>
    </row>
    <row r="109" spans="1:13">
      <c r="A109" s="12">
        <v>107</v>
      </c>
      <c r="B109" s="27">
        <v>106569</v>
      </c>
      <c r="C109" s="27" t="s">
        <v>125</v>
      </c>
      <c r="D109" s="24" t="s">
        <v>20</v>
      </c>
      <c r="E109" s="14">
        <v>4</v>
      </c>
      <c r="F109" s="14">
        <f>VLOOKUP(B:B,[1]Sheet1!$A$1:$B$65536,2,0)</f>
        <v>3</v>
      </c>
      <c r="G109" s="14">
        <f>F109-E109</f>
        <v>-1</v>
      </c>
      <c r="H109" s="14"/>
      <c r="I109" s="20">
        <v>10</v>
      </c>
      <c r="J109" s="21">
        <f>VLOOKUP(B:B,[2]Sheet1!$A$1:$B$65536,2,0)</f>
        <v>4</v>
      </c>
      <c r="K109" s="22">
        <f>J109-I109</f>
        <v>-6</v>
      </c>
      <c r="L109" s="23"/>
      <c r="M109" s="23">
        <f>H109+L109</f>
        <v>0</v>
      </c>
    </row>
    <row r="110" spans="1:13">
      <c r="A110" s="12"/>
      <c r="B110" s="24"/>
      <c r="C110" s="24"/>
      <c r="D110" s="24"/>
      <c r="E110" s="14">
        <f>SUM(E3:E109)</f>
        <v>898</v>
      </c>
      <c r="F110" s="14"/>
      <c r="G110" s="14">
        <f>F110-E110</f>
        <v>-898</v>
      </c>
      <c r="H110" s="14"/>
      <c r="I110" s="14">
        <f>SUM(I3:I109)</f>
        <v>2008</v>
      </c>
      <c r="J110" s="21">
        <v>0</v>
      </c>
      <c r="K110" s="22">
        <f>J110-I110</f>
        <v>-2008</v>
      </c>
      <c r="L110" s="23"/>
      <c r="M110" s="23">
        <f>H110+L110</f>
        <v>0</v>
      </c>
    </row>
  </sheetData>
  <sortState ref="A2:I109">
    <sortCondition ref="B2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2019-07-11T02:46:00Z</dcterms:created>
  <dcterms:modified xsi:type="dcterms:W3CDTF">2019-08-26T08:35:48Z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