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15"/>
  </bookViews>
  <sheets>
    <sheet name="汇总" sheetId="2" r:id="rId1"/>
  </sheets>
  <externalReferences>
    <externalReference r:id="rId2"/>
  </externalReferences>
  <definedNames>
    <definedName name="_xlnm._FilterDatabase" localSheetId="0" hidden="1">汇总!$A$4:$AB$112</definedName>
  </definedNames>
  <calcPr calcId="144525"/>
</workbook>
</file>

<file path=xl/sharedStrings.xml><?xml version="1.0" encoding="utf-8"?>
<sst xmlns="http://schemas.openxmlformats.org/spreadsheetml/2006/main" count="245" uniqueCount="129">
  <si>
    <t>绵阳系列认购表</t>
  </si>
  <si>
    <t>说明：1、以下认购品种认购活动期间原晒单红包政策取消；2、五子衍宗丸疗程案例晒单按5元/单进行奖励（2盒算一个疗程）；3、认购活动期间以下品种原毛利段提成不变。4、认购活动期间，我司将对五子进行买赠活动，赠品销售不纳入认购量中计算。</t>
  </si>
  <si>
    <t>序号</t>
  </si>
  <si>
    <t>门店ID</t>
  </si>
  <si>
    <t>片区</t>
  </si>
  <si>
    <t>门店名</t>
  </si>
  <si>
    <t>盐酸特比萘芬20g</t>
  </si>
  <si>
    <t>炎可宁胶囊 3*9粒</t>
  </si>
  <si>
    <t>五子衍宗丸 30*10丸</t>
  </si>
  <si>
    <t>1档</t>
  </si>
  <si>
    <t>奖励（元/盒）</t>
  </si>
  <si>
    <t>2档</t>
  </si>
  <si>
    <t>3档</t>
  </si>
  <si>
    <t>认购档次（门店填写）</t>
  </si>
  <si>
    <t>认购数量（门店填写）</t>
  </si>
  <si>
    <t>城郊二片</t>
  </si>
  <si>
    <t>四川太极崇州市崇阳镇尚贤坊街药店</t>
  </si>
  <si>
    <t>四川太极崇州中心店</t>
  </si>
  <si>
    <t>四川太极温江店</t>
  </si>
  <si>
    <t>四川太极都江堰景中路店</t>
  </si>
  <si>
    <t>四川太极都江堰市蒲阳镇堰问道西路药店</t>
  </si>
  <si>
    <t>四川太极都江堰药店</t>
  </si>
  <si>
    <t>四川太极温江区公平街道江安路药店</t>
  </si>
  <si>
    <t>四川太极都江堰市蒲阳路药店</t>
  </si>
  <si>
    <t>四川太极金带街药店</t>
  </si>
  <si>
    <t>四川太极怀远店</t>
  </si>
  <si>
    <t>四川太极都江堰聚源镇药店</t>
  </si>
  <si>
    <t>四川太极都江堰幸福镇翔凤路药店</t>
  </si>
  <si>
    <t>四川太极都江堰奎光路中段药店</t>
  </si>
  <si>
    <t>四川太极三江店</t>
  </si>
  <si>
    <t>蜀州中路店</t>
  </si>
  <si>
    <t>永康东路店</t>
  </si>
  <si>
    <t>城中片区</t>
  </si>
  <si>
    <t>四川太极浆洗街药店</t>
  </si>
  <si>
    <t>四川太极青羊区北东街店</t>
  </si>
  <si>
    <t>四川太极成华区华油路药店</t>
  </si>
  <si>
    <t>四川太极红星店</t>
  </si>
  <si>
    <t>四川太极人民中路店</t>
  </si>
  <si>
    <t>四川太极金丝街药店</t>
  </si>
  <si>
    <t>四川太极通盈街药店</t>
  </si>
  <si>
    <t>四川太极郫县郫筒镇东大街药店</t>
  </si>
  <si>
    <t>四川太极郫县郫筒镇一环路东南段药店</t>
  </si>
  <si>
    <t>四川太极成华杉板桥南一路店</t>
  </si>
  <si>
    <t>四川太极双林路药店</t>
  </si>
  <si>
    <t>四川太极龙泉驿区龙泉街道驿生路药店</t>
  </si>
  <si>
    <t>四川太极锦江区劼人路药店</t>
  </si>
  <si>
    <t>四川太极锦江区柳翠路药店</t>
  </si>
  <si>
    <t>四川太极锦江区庆云南街药店</t>
  </si>
  <si>
    <t>四川太极成华区崔家店路药店</t>
  </si>
  <si>
    <t>四川太极武侯区科华街药店</t>
  </si>
  <si>
    <t>四川太极锦江区静明路药店</t>
  </si>
  <si>
    <t>童子街店</t>
  </si>
  <si>
    <t>城郊一片</t>
  </si>
  <si>
    <t>四川太极大邑县晋原镇东街药店</t>
  </si>
  <si>
    <t>四川太极大邑县沙渠镇方圆路药店</t>
  </si>
  <si>
    <t>四川太极大邑县新场镇文昌街药店</t>
  </si>
  <si>
    <t>四川太极大邑县晋原镇子龙路店</t>
  </si>
  <si>
    <t>四川太极大邑县安仁镇千禧街药店</t>
  </si>
  <si>
    <t>四川太极大邑县晋原镇通达东路五段药店</t>
  </si>
  <si>
    <t>四川太极大邑县晋原镇内蒙古大道桃源药店</t>
  </si>
  <si>
    <t>四川太极大邑县晋源镇东壕沟段药店</t>
  </si>
  <si>
    <t>四川太极大邑县晋原镇潘家街药店</t>
  </si>
  <si>
    <t>东南片区</t>
  </si>
  <si>
    <t>四川太极高新天久北巷药店</t>
  </si>
  <si>
    <t>四川太极双流县西航港街道锦华路一段药店</t>
  </si>
  <si>
    <t>四川太极锦江区水杉街药店</t>
  </si>
  <si>
    <t>四川太极锦江区榕声路店</t>
  </si>
  <si>
    <t>四川太极新园大道药店</t>
  </si>
  <si>
    <t>航中街店</t>
  </si>
  <si>
    <t>四川太极龙潭西路店</t>
  </si>
  <si>
    <t>四川太极成华区万科路药店</t>
  </si>
  <si>
    <t>中和大道店</t>
  </si>
  <si>
    <t>四川太极高新区民丰大道西段药店</t>
  </si>
  <si>
    <t>四川太极成华区华泰路药店</t>
  </si>
  <si>
    <t>四川太极高新区大源北街药店</t>
  </si>
  <si>
    <t>四川太极双流区东升街道三强西路药店</t>
  </si>
  <si>
    <t>四川太极锦江区观音桥街药店</t>
  </si>
  <si>
    <t>四川太极大药房公济桥店</t>
  </si>
  <si>
    <t>旗舰片区</t>
  </si>
  <si>
    <t>四川太极成华区华康路药店</t>
  </si>
  <si>
    <t>四川太极大药房新下街店</t>
  </si>
  <si>
    <t>四川太极锦江区合欢树街药店</t>
  </si>
  <si>
    <t>四川太极成华区万宇路药店</t>
  </si>
  <si>
    <t>四川太极新乐中街药店</t>
  </si>
  <si>
    <t>成都成汉太极大药房有限公司</t>
  </si>
  <si>
    <t>金马河</t>
  </si>
  <si>
    <t>元华二巷</t>
  </si>
  <si>
    <t>紫薇</t>
  </si>
  <si>
    <t>四川太极邛崃中心药店</t>
  </si>
  <si>
    <t>四川太极邛崃市临邛镇洪川小区药店</t>
  </si>
  <si>
    <t>四川太极邛崃市羊安镇永康大道药店</t>
  </si>
  <si>
    <t>四川太极邛崃翠荫街药店</t>
  </si>
  <si>
    <t>四川太极邛崃市临邛镇长安大道药店</t>
  </si>
  <si>
    <t>西北片区</t>
  </si>
  <si>
    <t>四川太极光华药店</t>
  </si>
  <si>
    <t>四川太极成华区二环路北四段药店（汇融名城）</t>
  </si>
  <si>
    <t>四川太极新都区马超东路店</t>
  </si>
  <si>
    <t>四川太极武侯区顺和街店</t>
  </si>
  <si>
    <t>四川太极金牛区交大路第三药店</t>
  </si>
  <si>
    <t>四川太极青羊区十二桥药店</t>
  </si>
  <si>
    <t>四川太极光华村街药店</t>
  </si>
  <si>
    <t>四川太极新都区新繁镇繁江北路药店</t>
  </si>
  <si>
    <t>四川太极枣子巷药店</t>
  </si>
  <si>
    <t>四川太极土龙路药店</t>
  </si>
  <si>
    <t>四川太极清江东路2药店</t>
  </si>
  <si>
    <t>四川太极金牛区金沙路药店</t>
  </si>
  <si>
    <t>四川太极青羊区浣花滨河路药店</t>
  </si>
  <si>
    <t>四川太极沙河源药店</t>
  </si>
  <si>
    <t>四川太极清江东路药店</t>
  </si>
  <si>
    <t>四川太极西部店</t>
  </si>
  <si>
    <t>四川太极大药房连锁有限公司武侯区聚萃街药店</t>
  </si>
  <si>
    <t>四川太极金牛区黄苑东街药店</t>
  </si>
  <si>
    <t>四川太极成华区羊子山西路药店（兴元华盛）</t>
  </si>
  <si>
    <t>四川太极武侯区佳灵路药店</t>
  </si>
  <si>
    <t>四川太极成华区新怡路店</t>
  </si>
  <si>
    <t>大华街</t>
  </si>
  <si>
    <t>贝森店</t>
  </si>
  <si>
    <t>银河北街</t>
  </si>
  <si>
    <t>西林一街</t>
  </si>
  <si>
    <t>蜀汉路店</t>
  </si>
  <si>
    <t>大悦路店</t>
  </si>
  <si>
    <t>四川太极青羊区蜀辉路店</t>
  </si>
  <si>
    <t>四川太极旗舰店</t>
  </si>
  <si>
    <t>四川太极新津邓双镇岷江店</t>
  </si>
  <si>
    <t>四川太极五津西路药店</t>
  </si>
  <si>
    <t>四川太极兴义镇万兴路药店</t>
  </si>
  <si>
    <t>武阳西路店</t>
  </si>
  <si>
    <t>梨花街店</t>
  </si>
  <si>
    <t>合计</t>
  </si>
</sst>
</file>

<file path=xl/styles.xml><?xml version="1.0" encoding="utf-8"?>
<styleSheet xmlns="http://schemas.openxmlformats.org/spreadsheetml/2006/main">
  <numFmts count="5">
    <numFmt numFmtId="176" formatCode="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b/>
      <sz val="9"/>
      <color rgb="FFFF0000"/>
      <name val="宋体"/>
      <charset val="134"/>
      <scheme val="minor"/>
    </font>
    <font>
      <b/>
      <sz val="12"/>
      <color rgb="FFFF0000"/>
      <name val="宋体"/>
      <charset val="134"/>
      <scheme val="minor"/>
    </font>
    <font>
      <b/>
      <sz val="12"/>
      <name val="宋体"/>
      <charset val="134"/>
      <scheme val="minor"/>
    </font>
    <font>
      <sz val="11"/>
      <name val="宋体"/>
      <charset val="134"/>
      <scheme val="minor"/>
    </font>
    <font>
      <sz val="9"/>
      <name val="宋体"/>
      <charset val="134"/>
    </font>
    <font>
      <sz val="9"/>
      <color rgb="FFFF000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6" fillId="17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6" fillId="25" borderId="11" applyNumberFormat="0" applyAlignment="0" applyProtection="0">
      <alignment vertical="center"/>
    </xf>
    <xf numFmtId="0" fontId="27" fillId="25" borderId="6" applyNumberFormat="0" applyAlignment="0" applyProtection="0">
      <alignment vertical="center"/>
    </xf>
    <xf numFmtId="0" fontId="28" fillId="26" borderId="12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0" borderId="0">
      <alignment vertical="center"/>
    </xf>
  </cellStyleXfs>
  <cellXfs count="41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2" fillId="0" borderId="1" xfId="49" applyFont="1" applyFill="1" applyBorder="1" applyAlignment="1">
      <alignment horizontal="center" vertical="center"/>
    </xf>
    <xf numFmtId="0" fontId="2" fillId="0" borderId="1" xfId="49" applyFont="1" applyFill="1" applyBorder="1" applyAlignment="1">
      <alignment horizontal="left" vertical="center"/>
    </xf>
    <xf numFmtId="176" fontId="6" fillId="3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76" fontId="6" fillId="3" borderId="1" xfId="49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/>
    </xf>
    <xf numFmtId="176" fontId="6" fillId="0" borderId="1" xfId="0" applyNumberFormat="1" applyFont="1" applyFill="1" applyBorder="1" applyAlignment="1">
      <alignment horizontal="left" vertical="center"/>
    </xf>
    <xf numFmtId="0" fontId="6" fillId="4" borderId="1" xfId="0" applyFont="1" applyFill="1" applyBorder="1" applyAlignment="1">
      <alignment horizontal="center" vertical="center"/>
    </xf>
    <xf numFmtId="176" fontId="6" fillId="4" borderId="1" xfId="0" applyNumberFormat="1" applyFont="1" applyFill="1" applyBorder="1" applyAlignment="1">
      <alignment horizontal="center" vertical="center"/>
    </xf>
    <xf numFmtId="176" fontId="6" fillId="4" borderId="1" xfId="49" applyNumberFormat="1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/>
    </xf>
    <xf numFmtId="176" fontId="6" fillId="5" borderId="1" xfId="0" applyNumberFormat="1" applyFont="1" applyFill="1" applyBorder="1" applyAlignment="1">
      <alignment horizontal="center" vertical="center"/>
    </xf>
    <xf numFmtId="176" fontId="6" fillId="5" borderId="1" xfId="49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Administrator\Desktop\&#38376;&#24215;&#20449;&#24687;&#25991;&#20214;&#22841;\&#38376;&#24215;&#28165;&#21333;&#21547;&#22320;&#22336;&#30005;&#35805;2018.6.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PYYMSJXHSWYHV"/>
      <sheetName val="Sheet1"/>
      <sheetName val="Sheet3"/>
    </sheetNames>
    <sheetDataSet>
      <sheetData sheetId="0" refreshError="1"/>
      <sheetData sheetId="1" refreshError="1"/>
      <sheetData sheetId="2" refreshError="1">
        <row r="1">
          <cell r="B1" t="str">
            <v>门店ID</v>
          </cell>
          <cell r="C1" t="str">
            <v>门店</v>
          </cell>
          <cell r="D1" t="str">
            <v>片区</v>
          </cell>
        </row>
        <row r="2">
          <cell r="B2">
            <v>307</v>
          </cell>
          <cell r="C2" t="str">
            <v>锦江区东大街药店</v>
          </cell>
          <cell r="D2" t="str">
            <v>旗舰片区</v>
          </cell>
        </row>
        <row r="3">
          <cell r="B3">
            <v>308</v>
          </cell>
          <cell r="C3" t="str">
            <v>青羊区红星路药店</v>
          </cell>
          <cell r="D3" t="str">
            <v>城中片区</v>
          </cell>
        </row>
        <row r="4">
          <cell r="B4">
            <v>311</v>
          </cell>
          <cell r="C4" t="str">
            <v>金牛区蓉北商贸大道药店</v>
          </cell>
          <cell r="D4" t="str">
            <v>西北片区</v>
          </cell>
        </row>
        <row r="5">
          <cell r="B5">
            <v>52</v>
          </cell>
          <cell r="C5" t="str">
            <v>崇州中心药店</v>
          </cell>
          <cell r="D5" t="str">
            <v>城郊二片</v>
          </cell>
        </row>
        <row r="6">
          <cell r="B6">
            <v>56</v>
          </cell>
          <cell r="C6" t="str">
            <v>崇州市三江镇崇新路药店</v>
          </cell>
          <cell r="D6" t="str">
            <v>城郊二片</v>
          </cell>
        </row>
        <row r="7">
          <cell r="B7">
            <v>54</v>
          </cell>
          <cell r="C7" t="str">
            <v>崇州市怀远镇新正东街药店</v>
          </cell>
          <cell r="D7" t="str">
            <v>城郊二片</v>
          </cell>
        </row>
        <row r="8">
          <cell r="B8">
            <v>329</v>
          </cell>
          <cell r="C8" t="str">
            <v>温江区柳城凤溪药店</v>
          </cell>
          <cell r="D8" t="str">
            <v>城郊二片</v>
          </cell>
        </row>
        <row r="9">
          <cell r="B9">
            <v>337</v>
          </cell>
          <cell r="C9" t="str">
            <v>武侯区浆洗街药店</v>
          </cell>
          <cell r="D9" t="str">
            <v>城中片区</v>
          </cell>
        </row>
        <row r="10">
          <cell r="B10">
            <v>343</v>
          </cell>
          <cell r="C10" t="str">
            <v>青羊区光华药店</v>
          </cell>
          <cell r="D10" t="str">
            <v>西北片区</v>
          </cell>
        </row>
        <row r="11">
          <cell r="B11">
            <v>341</v>
          </cell>
          <cell r="C11" t="str">
            <v>邛崃市中心药店</v>
          </cell>
          <cell r="D11" t="str">
            <v>城郊一片</v>
          </cell>
        </row>
        <row r="12">
          <cell r="B12">
            <v>339</v>
          </cell>
          <cell r="C12" t="str">
            <v>金牛区沙河源药店</v>
          </cell>
          <cell r="D12" t="str">
            <v>西北片区</v>
          </cell>
        </row>
        <row r="13">
          <cell r="B13">
            <v>349</v>
          </cell>
          <cell r="C13" t="str">
            <v>青羊区人民中路药店</v>
          </cell>
          <cell r="D13" t="str">
            <v>城中片区</v>
          </cell>
        </row>
        <row r="14">
          <cell r="B14">
            <v>351</v>
          </cell>
          <cell r="C14" t="str">
            <v>都江堰市幸福镇都江堰大道药店</v>
          </cell>
          <cell r="D14" t="str">
            <v>城郊二片</v>
          </cell>
        </row>
        <row r="15">
          <cell r="B15">
            <v>357</v>
          </cell>
          <cell r="C15" t="str">
            <v>青羊区清江东路药店</v>
          </cell>
          <cell r="D15" t="str">
            <v>西北片区</v>
          </cell>
        </row>
        <row r="16">
          <cell r="B16">
            <v>355</v>
          </cell>
          <cell r="C16" t="str">
            <v>成华区双林路药店</v>
          </cell>
          <cell r="D16" t="str">
            <v>城中片区</v>
          </cell>
        </row>
        <row r="17">
          <cell r="B17">
            <v>367</v>
          </cell>
          <cell r="C17" t="str">
            <v>崇州市金带街药店</v>
          </cell>
          <cell r="D17" t="str">
            <v>城郊二片</v>
          </cell>
        </row>
        <row r="18">
          <cell r="B18">
            <v>359</v>
          </cell>
          <cell r="C18" t="str">
            <v>金牛区枣子巷药店</v>
          </cell>
          <cell r="D18" t="str">
            <v>西北片区</v>
          </cell>
        </row>
        <row r="19">
          <cell r="B19">
            <v>371</v>
          </cell>
          <cell r="C19" t="str">
            <v>新津县兴义镇万兴路药店</v>
          </cell>
          <cell r="D19" t="str">
            <v>城郊一片</v>
          </cell>
        </row>
        <row r="20">
          <cell r="B20">
            <v>365</v>
          </cell>
          <cell r="C20" t="str">
            <v>青羊区光华村街药店</v>
          </cell>
          <cell r="D20" t="str">
            <v>西北片区</v>
          </cell>
        </row>
        <row r="21">
          <cell r="B21">
            <v>373</v>
          </cell>
          <cell r="C21" t="str">
            <v>锦江区通盈街药店</v>
          </cell>
          <cell r="D21" t="str">
            <v>城中片区</v>
          </cell>
        </row>
        <row r="22">
          <cell r="B22">
            <v>385</v>
          </cell>
          <cell r="C22" t="str">
            <v>新津县五津镇五津西路药店</v>
          </cell>
          <cell r="D22" t="str">
            <v>城郊一片</v>
          </cell>
        </row>
        <row r="23">
          <cell r="B23">
            <v>387</v>
          </cell>
          <cell r="C23" t="str">
            <v>高新区新乐中街药店</v>
          </cell>
          <cell r="D23" t="str">
            <v>东南片区</v>
          </cell>
        </row>
        <row r="24">
          <cell r="B24">
            <v>391</v>
          </cell>
          <cell r="C24" t="str">
            <v>青羊区金丝街店</v>
          </cell>
          <cell r="D24" t="str">
            <v>城中片区</v>
          </cell>
        </row>
        <row r="25">
          <cell r="B25">
            <v>379</v>
          </cell>
          <cell r="C25" t="str">
            <v>高新区土龙路药店</v>
          </cell>
          <cell r="D25" t="str">
            <v>西北片区</v>
          </cell>
        </row>
        <row r="26">
          <cell r="B26">
            <v>377</v>
          </cell>
          <cell r="C26" t="str">
            <v>高新区新园大道药店</v>
          </cell>
          <cell r="D26" t="str">
            <v>东南片区</v>
          </cell>
        </row>
        <row r="27">
          <cell r="B27">
            <v>399</v>
          </cell>
          <cell r="C27" t="str">
            <v>高新区天久北巷药店</v>
          </cell>
          <cell r="D27" t="str">
            <v>东南片区</v>
          </cell>
        </row>
        <row r="28">
          <cell r="B28">
            <v>539</v>
          </cell>
          <cell r="C28" t="str">
            <v>大邑县晋原镇子龙街药店</v>
          </cell>
          <cell r="D28" t="str">
            <v>城郊一片</v>
          </cell>
        </row>
        <row r="29">
          <cell r="B29">
            <v>517</v>
          </cell>
          <cell r="C29" t="str">
            <v>青羊区北东街药店</v>
          </cell>
          <cell r="D29" t="str">
            <v>城中片区</v>
          </cell>
        </row>
        <row r="30">
          <cell r="B30">
            <v>514</v>
          </cell>
          <cell r="C30" t="str">
            <v>新津县邓双镇飞雪路药店</v>
          </cell>
          <cell r="D30" t="str">
            <v>城郊一片</v>
          </cell>
        </row>
        <row r="31">
          <cell r="B31">
            <v>545</v>
          </cell>
          <cell r="C31" t="str">
            <v>成华区龙潭寺西路药店</v>
          </cell>
          <cell r="D31" t="str">
            <v>东南片区</v>
          </cell>
        </row>
        <row r="32">
          <cell r="B32">
            <v>541</v>
          </cell>
          <cell r="C32" t="str">
            <v>高新区府城大道西段药店</v>
          </cell>
          <cell r="D32" t="str">
            <v>东南片区</v>
          </cell>
        </row>
        <row r="33">
          <cell r="B33">
            <v>511</v>
          </cell>
          <cell r="C33" t="str">
            <v>成华区杉板桥南一路药店</v>
          </cell>
          <cell r="D33" t="str">
            <v>城中片区</v>
          </cell>
        </row>
        <row r="34">
          <cell r="B34">
            <v>513</v>
          </cell>
          <cell r="C34" t="str">
            <v>武侯区顺和街药店</v>
          </cell>
          <cell r="D34" t="str">
            <v>西北片区</v>
          </cell>
        </row>
        <row r="35">
          <cell r="B35">
            <v>570</v>
          </cell>
          <cell r="C35" t="str">
            <v>青羊区浣花滨河路药店</v>
          </cell>
          <cell r="D35" t="str">
            <v>西北片区</v>
          </cell>
        </row>
        <row r="36">
          <cell r="B36">
            <v>546</v>
          </cell>
          <cell r="C36" t="str">
            <v>锦江区榕声路药店</v>
          </cell>
          <cell r="D36" t="str">
            <v>东南片区</v>
          </cell>
        </row>
        <row r="37">
          <cell r="B37">
            <v>571</v>
          </cell>
          <cell r="C37" t="str">
            <v>高新区民丰大道药店</v>
          </cell>
          <cell r="D37" t="str">
            <v>东南片区</v>
          </cell>
        </row>
        <row r="38">
          <cell r="B38">
            <v>515</v>
          </cell>
          <cell r="C38" t="str">
            <v>成华区崔家店路药店</v>
          </cell>
          <cell r="D38" t="str">
            <v>城中片区</v>
          </cell>
        </row>
        <row r="39">
          <cell r="B39">
            <v>549</v>
          </cell>
          <cell r="C39" t="str">
            <v>大邑县晋原镇东壕沟北段药店</v>
          </cell>
          <cell r="D39" t="str">
            <v>城郊一片</v>
          </cell>
        </row>
        <row r="40">
          <cell r="B40">
            <v>573</v>
          </cell>
          <cell r="C40" t="str">
            <v>双流县西航港街道锦华路一段药店</v>
          </cell>
          <cell r="D40" t="str">
            <v>东南片区</v>
          </cell>
        </row>
        <row r="41">
          <cell r="B41">
            <v>572</v>
          </cell>
          <cell r="C41" t="str">
            <v>郫县郫筒镇东大街药店</v>
          </cell>
          <cell r="D41" t="str">
            <v>城中片区</v>
          </cell>
        </row>
        <row r="42">
          <cell r="B42">
            <v>582</v>
          </cell>
          <cell r="C42" t="str">
            <v>青羊区十二桥路药店</v>
          </cell>
          <cell r="D42" t="str">
            <v>西北片区</v>
          </cell>
        </row>
        <row r="43">
          <cell r="B43">
            <v>581</v>
          </cell>
          <cell r="C43" t="str">
            <v>成华区二环路北四段药店</v>
          </cell>
          <cell r="D43" t="str">
            <v>西北片区</v>
          </cell>
        </row>
        <row r="44">
          <cell r="B44">
            <v>585</v>
          </cell>
          <cell r="C44" t="str">
            <v>成华区羊子山西路药店 </v>
          </cell>
          <cell r="D44" t="str">
            <v>西北片区</v>
          </cell>
        </row>
        <row r="45">
          <cell r="B45">
            <v>578</v>
          </cell>
          <cell r="C45" t="str">
            <v>成华区华油路药店</v>
          </cell>
          <cell r="D45" t="str">
            <v>城中片区</v>
          </cell>
        </row>
        <row r="46">
          <cell r="B46">
            <v>584</v>
          </cell>
          <cell r="C46" t="str">
            <v>高新区中和街道柳荫街药店</v>
          </cell>
          <cell r="D46" t="str">
            <v>东南片区</v>
          </cell>
        </row>
        <row r="47">
          <cell r="B47">
            <v>594</v>
          </cell>
          <cell r="C47" t="str">
            <v>大邑县安仁镇千禧街药店</v>
          </cell>
          <cell r="D47" t="str">
            <v>城郊一片</v>
          </cell>
        </row>
        <row r="48">
          <cell r="B48">
            <v>587</v>
          </cell>
          <cell r="C48" t="str">
            <v>都江堰幸福镇景中路药店</v>
          </cell>
          <cell r="D48" t="str">
            <v>城郊二片</v>
          </cell>
        </row>
        <row r="49">
          <cell r="B49">
            <v>591</v>
          </cell>
          <cell r="C49" t="str">
            <v>邛崃市临邛镇长安大道药店</v>
          </cell>
          <cell r="D49" t="str">
            <v>城郊一片</v>
          </cell>
        </row>
        <row r="50">
          <cell r="B50">
            <v>707</v>
          </cell>
          <cell r="C50" t="str">
            <v>成华区万科路药店</v>
          </cell>
          <cell r="D50" t="str">
            <v>东南片区</v>
          </cell>
        </row>
        <row r="51">
          <cell r="B51">
            <v>598</v>
          </cell>
          <cell r="C51" t="str">
            <v>锦江区水杉街药店</v>
          </cell>
          <cell r="D51" t="str">
            <v>东南片区</v>
          </cell>
        </row>
        <row r="52">
          <cell r="B52">
            <v>704</v>
          </cell>
          <cell r="C52" t="str">
            <v>都江堰市幸福镇奎光路药店</v>
          </cell>
          <cell r="D52" t="str">
            <v>城郊二片</v>
          </cell>
        </row>
        <row r="53">
          <cell r="B53">
            <v>706</v>
          </cell>
          <cell r="C53" t="str">
            <v>都江堰市幸福镇翔凤路药店</v>
          </cell>
          <cell r="D53" t="str">
            <v>城郊二片</v>
          </cell>
        </row>
        <row r="54">
          <cell r="B54">
            <v>710</v>
          </cell>
          <cell r="C54" t="str">
            <v>都江堰市蒲阳镇问道西路药店</v>
          </cell>
          <cell r="D54" t="str">
            <v>城郊二片</v>
          </cell>
        </row>
        <row r="55">
          <cell r="B55">
            <v>709</v>
          </cell>
          <cell r="C55" t="str">
            <v>新都马超东路店</v>
          </cell>
          <cell r="D55" t="str">
            <v>西北片区</v>
          </cell>
        </row>
        <row r="56">
          <cell r="B56">
            <v>713</v>
          </cell>
          <cell r="C56" t="str">
            <v>都江堰市聚源镇联建房药店</v>
          </cell>
          <cell r="D56" t="str">
            <v>城郊二片</v>
          </cell>
        </row>
        <row r="57">
          <cell r="B57">
            <v>712</v>
          </cell>
          <cell r="C57" t="str">
            <v>成华区华泰路药店</v>
          </cell>
          <cell r="D57" t="str">
            <v>东南片区</v>
          </cell>
        </row>
        <row r="58">
          <cell r="B58">
            <v>716</v>
          </cell>
          <cell r="C58" t="str">
            <v>大邑县沙渠镇利民街药店</v>
          </cell>
          <cell r="D58" t="str">
            <v>城郊一片</v>
          </cell>
        </row>
        <row r="59">
          <cell r="B59">
            <v>721</v>
          </cell>
          <cell r="C59" t="str">
            <v>邛崃市临邛镇洪川小区药店</v>
          </cell>
          <cell r="D59" t="str">
            <v>城郊一片</v>
          </cell>
        </row>
        <row r="60">
          <cell r="B60">
            <v>717</v>
          </cell>
          <cell r="C60" t="str">
            <v>大邑县晋原 通达东路五段药店</v>
          </cell>
          <cell r="D60" t="str">
            <v>城郊一片</v>
          </cell>
        </row>
        <row r="61">
          <cell r="B61">
            <v>720</v>
          </cell>
          <cell r="C61" t="str">
            <v>大邑县新场镇文昌街药店</v>
          </cell>
          <cell r="D61" t="str">
            <v>城郊一片</v>
          </cell>
        </row>
        <row r="62">
          <cell r="B62">
            <v>723</v>
          </cell>
          <cell r="C62" t="str">
            <v>锦江区柳翠路药店</v>
          </cell>
          <cell r="D62" t="str">
            <v>城中片区</v>
          </cell>
        </row>
        <row r="63">
          <cell r="B63">
            <v>746</v>
          </cell>
          <cell r="C63" t="str">
            <v>大邑县晋原镇内蒙古桃源药店</v>
          </cell>
          <cell r="D63" t="str">
            <v>城郊一片</v>
          </cell>
        </row>
        <row r="64">
          <cell r="B64">
            <v>724</v>
          </cell>
          <cell r="C64" t="str">
            <v>锦江区观音桥街药店</v>
          </cell>
          <cell r="D64" t="str">
            <v>东南片区</v>
          </cell>
        </row>
        <row r="65">
          <cell r="B65">
            <v>726</v>
          </cell>
          <cell r="C65" t="str">
            <v>金牛区交大路第三药店</v>
          </cell>
          <cell r="D65" t="str">
            <v>西北片区</v>
          </cell>
        </row>
        <row r="66">
          <cell r="B66">
            <v>727</v>
          </cell>
          <cell r="C66" t="str">
            <v>金牛区黄苑东街药店</v>
          </cell>
          <cell r="D66" t="str">
            <v>西北片区</v>
          </cell>
        </row>
        <row r="67">
          <cell r="B67">
            <v>732</v>
          </cell>
          <cell r="C67" t="str">
            <v>邛崃市羊安镇永康大道药店</v>
          </cell>
          <cell r="D67" t="str">
            <v>城郊一片</v>
          </cell>
        </row>
        <row r="68">
          <cell r="B68">
            <v>730</v>
          </cell>
          <cell r="C68" t="str">
            <v>新都区新繁繁江北路药店</v>
          </cell>
          <cell r="D68" t="str">
            <v>西北片区</v>
          </cell>
        </row>
        <row r="69">
          <cell r="B69">
            <v>737</v>
          </cell>
          <cell r="C69" t="str">
            <v>高新区大源三期药店</v>
          </cell>
          <cell r="D69" t="str">
            <v>东南片区</v>
          </cell>
        </row>
        <row r="70">
          <cell r="B70">
            <v>738</v>
          </cell>
          <cell r="C70" t="str">
            <v>都江堰市灌口镇蒲阳路药店</v>
          </cell>
          <cell r="D70" t="str">
            <v>城郊二片</v>
          </cell>
        </row>
        <row r="71">
          <cell r="B71">
            <v>740</v>
          </cell>
          <cell r="C71" t="str">
            <v>成华区华康路药店</v>
          </cell>
          <cell r="D71" t="str">
            <v>东南片区</v>
          </cell>
        </row>
        <row r="72">
          <cell r="B72">
            <v>741</v>
          </cell>
          <cell r="C72" t="str">
            <v>成华区新怡路药店</v>
          </cell>
          <cell r="D72" t="str">
            <v>城中片区</v>
          </cell>
        </row>
        <row r="73">
          <cell r="B73">
            <v>743</v>
          </cell>
          <cell r="C73" t="str">
            <v>成华区万宇路药店</v>
          </cell>
          <cell r="D73" t="str">
            <v>东南片区</v>
          </cell>
        </row>
        <row r="74">
          <cell r="B74">
            <v>742</v>
          </cell>
          <cell r="C74" t="str">
            <v>锦江区庆云南街药店</v>
          </cell>
          <cell r="D74" t="str">
            <v>城中片区</v>
          </cell>
        </row>
        <row r="75">
          <cell r="B75">
            <v>347</v>
          </cell>
          <cell r="C75" t="str">
            <v>青羊区清江东路二药房</v>
          </cell>
          <cell r="D75" t="str">
            <v>西北片区</v>
          </cell>
        </row>
        <row r="76">
          <cell r="B76">
            <v>733</v>
          </cell>
          <cell r="C76" t="str">
            <v>双流区东升街道三强西路药店</v>
          </cell>
          <cell r="D76" t="str">
            <v>东南片区</v>
          </cell>
        </row>
        <row r="77">
          <cell r="B77">
            <v>744</v>
          </cell>
          <cell r="C77" t="str">
            <v>武侯区科华街药店</v>
          </cell>
          <cell r="D77" t="str">
            <v>城中片区</v>
          </cell>
        </row>
        <row r="78">
          <cell r="B78">
            <v>745</v>
          </cell>
          <cell r="C78" t="str">
            <v>金牛区金沙路药店</v>
          </cell>
          <cell r="D78" t="str">
            <v>西北片区</v>
          </cell>
        </row>
        <row r="79">
          <cell r="B79">
            <v>718</v>
          </cell>
          <cell r="C79" t="str">
            <v>金牛区龙泉驿生路药店</v>
          </cell>
          <cell r="D79" t="str">
            <v>城中片区</v>
          </cell>
        </row>
        <row r="80">
          <cell r="B80">
            <v>747</v>
          </cell>
          <cell r="C80" t="str">
            <v>郫县一环路东南段店</v>
          </cell>
          <cell r="D80" t="str">
            <v>城中片区</v>
          </cell>
        </row>
        <row r="81">
          <cell r="B81">
            <v>748</v>
          </cell>
          <cell r="C81" t="str">
            <v>大邑东街店</v>
          </cell>
          <cell r="D81" t="str">
            <v>城郊一片</v>
          </cell>
        </row>
        <row r="82">
          <cell r="B82">
            <v>750</v>
          </cell>
          <cell r="C82" t="str">
            <v>成汉南路店</v>
          </cell>
          <cell r="D82" t="str">
            <v>东南片区</v>
          </cell>
        </row>
        <row r="83">
          <cell r="B83">
            <v>752</v>
          </cell>
          <cell r="C83" t="str">
            <v>聚萃街店</v>
          </cell>
          <cell r="D83" t="str">
            <v>西北片区</v>
          </cell>
        </row>
        <row r="84">
          <cell r="B84">
            <v>753</v>
          </cell>
          <cell r="C84" t="str">
            <v>合欢树店</v>
          </cell>
          <cell r="D84" t="str">
            <v>东南片区</v>
          </cell>
        </row>
        <row r="85">
          <cell r="B85">
            <v>754</v>
          </cell>
          <cell r="C85" t="str">
            <v>尚贤坊街药店</v>
          </cell>
          <cell r="D85" t="str">
            <v>城郊二片</v>
          </cell>
        </row>
        <row r="86">
          <cell r="B86">
            <v>755</v>
          </cell>
          <cell r="C86" t="str">
            <v>温江鱼凫路店</v>
          </cell>
          <cell r="D86" t="str">
            <v>城郊二片</v>
          </cell>
        </row>
        <row r="87">
          <cell r="B87">
            <v>101453</v>
          </cell>
          <cell r="C87" t="str">
            <v>江安路店</v>
          </cell>
          <cell r="D87" t="str">
            <v>城郊二片</v>
          </cell>
        </row>
        <row r="88">
          <cell r="B88">
            <v>102479</v>
          </cell>
          <cell r="C88" t="str">
            <v>劼人路店</v>
          </cell>
          <cell r="D88" t="str">
            <v>城中片区</v>
          </cell>
        </row>
        <row r="89">
          <cell r="B89">
            <v>102478</v>
          </cell>
          <cell r="C89" t="str">
            <v>静明路店</v>
          </cell>
          <cell r="D89" t="str">
            <v>城中片区</v>
          </cell>
        </row>
        <row r="90">
          <cell r="B90">
            <v>102567</v>
          </cell>
          <cell r="C90" t="str">
            <v>新津武阳西路店</v>
          </cell>
          <cell r="D90" t="str">
            <v>城郊一片</v>
          </cell>
        </row>
        <row r="91">
          <cell r="B91">
            <v>102564</v>
          </cell>
          <cell r="C91" t="str">
            <v>邛崃翠荫街店</v>
          </cell>
          <cell r="D91" t="str">
            <v>城郊一片</v>
          </cell>
        </row>
        <row r="92">
          <cell r="B92">
            <v>102565</v>
          </cell>
          <cell r="C92" t="str">
            <v>佳灵路店</v>
          </cell>
          <cell r="D92" t="str">
            <v>西北片区</v>
          </cell>
        </row>
        <row r="93">
          <cell r="B93">
            <v>102934</v>
          </cell>
          <cell r="C93" t="str">
            <v>银河北街店</v>
          </cell>
          <cell r="D93" t="str">
            <v>西北片区</v>
          </cell>
        </row>
        <row r="94">
          <cell r="B94">
            <v>102935</v>
          </cell>
          <cell r="C94" t="str">
            <v>童子街店</v>
          </cell>
          <cell r="D94" t="str">
            <v>城中片区</v>
          </cell>
        </row>
        <row r="95">
          <cell r="B95">
            <v>103198</v>
          </cell>
          <cell r="C95" t="str">
            <v>贝森路店</v>
          </cell>
          <cell r="D95" t="str">
            <v>西北片区</v>
          </cell>
        </row>
        <row r="96">
          <cell r="B96">
            <v>103199</v>
          </cell>
          <cell r="C96" t="str">
            <v>西林一街店</v>
          </cell>
          <cell r="D96" t="str">
            <v>西北片区</v>
          </cell>
        </row>
        <row r="97">
          <cell r="B97">
            <v>103639</v>
          </cell>
          <cell r="C97" t="str">
            <v>金马河店</v>
          </cell>
          <cell r="D97" t="str">
            <v>东南片区</v>
          </cell>
        </row>
        <row r="98">
          <cell r="B98">
            <v>104838</v>
          </cell>
          <cell r="C98" t="str">
            <v>蜀州中路店</v>
          </cell>
          <cell r="D98" t="str">
            <v>城郊二片</v>
          </cell>
        </row>
        <row r="99">
          <cell r="B99">
            <v>104533</v>
          </cell>
          <cell r="C99" t="str">
            <v>潘家街四段店</v>
          </cell>
          <cell r="D99" t="str">
            <v>城郊二片</v>
          </cell>
        </row>
        <row r="100">
          <cell r="B100">
            <v>104429</v>
          </cell>
          <cell r="C100" t="str">
            <v>大华街店</v>
          </cell>
          <cell r="D100" t="str">
            <v>西北片区</v>
          </cell>
        </row>
        <row r="101">
          <cell r="B101">
            <v>104430</v>
          </cell>
          <cell r="C101" t="str">
            <v>中和大道</v>
          </cell>
          <cell r="D101" t="str">
            <v>东南片区</v>
          </cell>
        </row>
        <row r="102">
          <cell r="B102">
            <v>104428</v>
          </cell>
          <cell r="C102" t="str">
            <v>崇州永康东路店</v>
          </cell>
          <cell r="D102" t="str">
            <v>城郊二片</v>
          </cell>
        </row>
        <row r="103">
          <cell r="B103">
            <v>105267</v>
          </cell>
          <cell r="C103" t="str">
            <v>蜀汉路</v>
          </cell>
          <cell r="D103" t="str">
            <v>西北片区</v>
          </cell>
        </row>
        <row r="104">
          <cell r="B104">
            <v>105396</v>
          </cell>
          <cell r="C104" t="str">
            <v>航中街</v>
          </cell>
          <cell r="D104" t="str">
            <v>东南片区</v>
          </cell>
        </row>
        <row r="105">
          <cell r="B105">
            <v>105751</v>
          </cell>
          <cell r="C105" t="str">
            <v>高新区新下街药店</v>
          </cell>
          <cell r="D105" t="str">
            <v>东南片区</v>
          </cell>
        </row>
        <row r="106">
          <cell r="B106">
            <v>105910</v>
          </cell>
          <cell r="C106" t="str">
            <v> 四川太极高新区紫薇东路药店  </v>
          </cell>
          <cell r="D106" t="str">
            <v>东南片区</v>
          </cell>
        </row>
        <row r="107">
          <cell r="B107">
            <v>106066</v>
          </cell>
          <cell r="C107" t="str">
            <v>梨花街店</v>
          </cell>
          <cell r="D107" t="str">
            <v>旗舰片区</v>
          </cell>
        </row>
        <row r="108">
          <cell r="B108">
            <v>106569</v>
          </cell>
          <cell r="C108" t="str">
            <v>四川太极武侯区大悦路药店</v>
          </cell>
          <cell r="D108" t="str">
            <v>西北片区</v>
          </cell>
        </row>
        <row r="109">
          <cell r="B109">
            <v>106485</v>
          </cell>
          <cell r="C109" t="str">
            <v>四川太极成都高新区元华二巷药店</v>
          </cell>
          <cell r="D109" t="str">
            <v>东南片区</v>
          </cell>
        </row>
        <row r="110">
          <cell r="B110">
            <v>106399</v>
          </cell>
          <cell r="C110" t="str">
            <v>四川太极青羊区蜀辉路药店</v>
          </cell>
          <cell r="D110" t="str">
            <v>西北片区</v>
          </cell>
        </row>
        <row r="111">
          <cell r="B111">
            <v>106568</v>
          </cell>
          <cell r="C111" t="str">
            <v>四川太极高新区中和公济桥路药店</v>
          </cell>
          <cell r="D111" t="str">
            <v>东南片区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112"/>
  <sheetViews>
    <sheetView tabSelected="1" workbookViewId="0">
      <pane xSplit="4" ySplit="4" topLeftCell="I68" activePane="bottomRight" state="frozen"/>
      <selection/>
      <selection pane="topRight"/>
      <selection pane="bottomLeft"/>
      <selection pane="bottomRight" activeCell="AB91" sqref="AB91"/>
    </sheetView>
  </sheetViews>
  <sheetFormatPr defaultColWidth="9" defaultRowHeight="13.5"/>
  <cols>
    <col min="1" max="1" width="5.375" style="2" customWidth="1"/>
    <col min="2" max="3" width="9" style="2"/>
    <col min="4" max="4" width="23.75" style="2" customWidth="1"/>
    <col min="5" max="10" width="9" style="3"/>
    <col min="13" max="18" width="9" style="3"/>
    <col min="21" max="26" width="9" style="3"/>
  </cols>
  <sheetData>
    <row r="1" ht="30" customHeight="1" spans="1:28">
      <c r="A1" s="4" t="s">
        <v>0</v>
      </c>
      <c r="B1" s="4"/>
      <c r="C1" s="4"/>
      <c r="D1" s="4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</row>
    <row r="2" ht="28" customHeight="1" spans="1:28">
      <c r="A2" s="6"/>
      <c r="B2" s="7" t="s">
        <v>1</v>
      </c>
      <c r="C2" s="8"/>
      <c r="D2" s="8"/>
      <c r="E2" s="9"/>
      <c r="F2" s="9"/>
      <c r="G2" s="9"/>
      <c r="H2" s="9"/>
      <c r="I2" s="9"/>
      <c r="J2" s="9"/>
      <c r="K2" s="23"/>
      <c r="L2" s="23"/>
      <c r="M2" s="9"/>
      <c r="N2" s="9"/>
      <c r="O2" s="9"/>
      <c r="P2" s="9"/>
      <c r="Q2" s="9"/>
      <c r="R2" s="9"/>
      <c r="S2" s="23"/>
      <c r="T2" s="23"/>
      <c r="U2" s="9"/>
      <c r="V2" s="9"/>
      <c r="W2" s="9"/>
      <c r="X2" s="9"/>
      <c r="Y2" s="9"/>
      <c r="Z2" s="9"/>
      <c r="AA2" s="23"/>
      <c r="AB2" s="35"/>
    </row>
    <row r="3" s="1" customFormat="1" ht="17" customHeight="1" spans="1:28">
      <c r="A3" s="10" t="s">
        <v>2</v>
      </c>
      <c r="B3" s="10" t="s">
        <v>3</v>
      </c>
      <c r="C3" s="10" t="s">
        <v>4</v>
      </c>
      <c r="D3" s="11" t="s">
        <v>5</v>
      </c>
      <c r="E3" s="12" t="s">
        <v>6</v>
      </c>
      <c r="F3" s="12"/>
      <c r="G3" s="12"/>
      <c r="H3" s="12"/>
      <c r="I3" s="12"/>
      <c r="J3" s="12"/>
      <c r="K3" s="12"/>
      <c r="L3" s="12"/>
      <c r="M3" s="12" t="s">
        <v>7</v>
      </c>
      <c r="N3" s="12"/>
      <c r="O3" s="12"/>
      <c r="P3" s="12"/>
      <c r="Q3" s="12"/>
      <c r="R3" s="12"/>
      <c r="S3" s="12"/>
      <c r="T3" s="12"/>
      <c r="U3" s="12" t="s">
        <v>8</v>
      </c>
      <c r="V3" s="12"/>
      <c r="W3" s="12"/>
      <c r="X3" s="12"/>
      <c r="Y3" s="12"/>
      <c r="Z3" s="12"/>
      <c r="AA3" s="12"/>
      <c r="AB3" s="12"/>
    </row>
    <row r="4" ht="49" customHeight="1" spans="1:28">
      <c r="A4" s="6"/>
      <c r="B4" s="10"/>
      <c r="C4" s="10"/>
      <c r="D4" s="11"/>
      <c r="E4" s="13" t="s">
        <v>9</v>
      </c>
      <c r="F4" s="13" t="s">
        <v>10</v>
      </c>
      <c r="G4" s="13" t="s">
        <v>11</v>
      </c>
      <c r="H4" s="13" t="s">
        <v>10</v>
      </c>
      <c r="I4" s="13" t="s">
        <v>12</v>
      </c>
      <c r="J4" s="13" t="s">
        <v>10</v>
      </c>
      <c r="K4" s="24" t="s">
        <v>13</v>
      </c>
      <c r="L4" s="24" t="s">
        <v>14</v>
      </c>
      <c r="M4" s="25" t="s">
        <v>9</v>
      </c>
      <c r="N4" s="25" t="s">
        <v>10</v>
      </c>
      <c r="O4" s="25" t="s">
        <v>11</v>
      </c>
      <c r="P4" s="25" t="s">
        <v>10</v>
      </c>
      <c r="Q4" s="25" t="s">
        <v>12</v>
      </c>
      <c r="R4" s="25" t="s">
        <v>10</v>
      </c>
      <c r="S4" s="24" t="s">
        <v>13</v>
      </c>
      <c r="T4" s="24" t="s">
        <v>14</v>
      </c>
      <c r="U4" s="31" t="s">
        <v>9</v>
      </c>
      <c r="V4" s="31" t="s">
        <v>10</v>
      </c>
      <c r="W4" s="31" t="s">
        <v>11</v>
      </c>
      <c r="X4" s="31" t="s">
        <v>10</v>
      </c>
      <c r="Y4" s="31" t="s">
        <v>12</v>
      </c>
      <c r="Z4" s="31" t="s">
        <v>10</v>
      </c>
      <c r="AA4" s="24" t="s">
        <v>13</v>
      </c>
      <c r="AB4" s="24" t="s">
        <v>14</v>
      </c>
    </row>
    <row r="5" ht="17" customHeight="1" spans="1:28">
      <c r="A5" s="6">
        <v>1</v>
      </c>
      <c r="B5" s="10">
        <v>754</v>
      </c>
      <c r="C5" s="10" t="s">
        <v>15</v>
      </c>
      <c r="D5" s="11" t="s">
        <v>16</v>
      </c>
      <c r="E5" s="14">
        <v>14</v>
      </c>
      <c r="F5" s="14">
        <v>2</v>
      </c>
      <c r="G5" s="14">
        <v>16</v>
      </c>
      <c r="H5" s="14">
        <v>2.5</v>
      </c>
      <c r="I5" s="14">
        <v>20</v>
      </c>
      <c r="J5" s="14">
        <v>3</v>
      </c>
      <c r="K5" s="26"/>
      <c r="L5" s="27"/>
      <c r="M5" s="28">
        <v>33</v>
      </c>
      <c r="N5" s="28">
        <v>2</v>
      </c>
      <c r="O5" s="28">
        <v>39</v>
      </c>
      <c r="P5" s="28">
        <v>3</v>
      </c>
      <c r="Q5" s="28">
        <v>50</v>
      </c>
      <c r="R5" s="28">
        <v>4</v>
      </c>
      <c r="S5" s="26"/>
      <c r="T5" s="26"/>
      <c r="U5" s="32">
        <v>2</v>
      </c>
      <c r="V5" s="32">
        <v>15</v>
      </c>
      <c r="W5" s="32">
        <v>3</v>
      </c>
      <c r="X5" s="32">
        <v>20</v>
      </c>
      <c r="Y5" s="32">
        <v>4</v>
      </c>
      <c r="Z5" s="32">
        <v>25</v>
      </c>
      <c r="AA5" s="36"/>
      <c r="AB5" s="36"/>
    </row>
    <row r="6" ht="17" customHeight="1" spans="1:28">
      <c r="A6" s="6">
        <v>2</v>
      </c>
      <c r="B6" s="15">
        <v>52</v>
      </c>
      <c r="C6" s="10" t="s">
        <v>15</v>
      </c>
      <c r="D6" s="16" t="s">
        <v>17</v>
      </c>
      <c r="E6" s="14">
        <v>46</v>
      </c>
      <c r="F6" s="14">
        <v>2</v>
      </c>
      <c r="G6" s="14">
        <v>55</v>
      </c>
      <c r="H6" s="14">
        <v>2.5</v>
      </c>
      <c r="I6" s="14">
        <v>66</v>
      </c>
      <c r="J6" s="14">
        <v>3</v>
      </c>
      <c r="K6" s="26"/>
      <c r="L6" s="27"/>
      <c r="M6" s="28">
        <v>16</v>
      </c>
      <c r="N6" s="28">
        <v>2</v>
      </c>
      <c r="O6" s="28">
        <v>19</v>
      </c>
      <c r="P6" s="28">
        <v>3</v>
      </c>
      <c r="Q6" s="28">
        <v>25</v>
      </c>
      <c r="R6" s="28">
        <v>4</v>
      </c>
      <c r="S6" s="26"/>
      <c r="T6" s="26"/>
      <c r="U6" s="32">
        <v>2</v>
      </c>
      <c r="V6" s="32">
        <v>15</v>
      </c>
      <c r="W6" s="32">
        <v>3</v>
      </c>
      <c r="X6" s="32">
        <v>20</v>
      </c>
      <c r="Y6" s="32">
        <v>4</v>
      </c>
      <c r="Z6" s="32">
        <v>25</v>
      </c>
      <c r="AA6" s="36"/>
      <c r="AB6" s="36"/>
    </row>
    <row r="7" ht="17" customHeight="1" spans="1:28">
      <c r="A7" s="6">
        <v>3</v>
      </c>
      <c r="B7" s="10">
        <v>329</v>
      </c>
      <c r="C7" s="10" t="s">
        <v>15</v>
      </c>
      <c r="D7" s="11" t="s">
        <v>18</v>
      </c>
      <c r="E7" s="14">
        <v>10</v>
      </c>
      <c r="F7" s="14">
        <v>2</v>
      </c>
      <c r="G7" s="14">
        <v>12</v>
      </c>
      <c r="H7" s="14">
        <v>2.5</v>
      </c>
      <c r="I7" s="14">
        <v>14</v>
      </c>
      <c r="J7" s="14">
        <v>3</v>
      </c>
      <c r="K7" s="26"/>
      <c r="L7" s="27"/>
      <c r="M7" s="28">
        <v>10</v>
      </c>
      <c r="N7" s="28">
        <v>2</v>
      </c>
      <c r="O7" s="28">
        <v>14</v>
      </c>
      <c r="P7" s="28">
        <v>3</v>
      </c>
      <c r="Q7" s="28">
        <v>18</v>
      </c>
      <c r="R7" s="28">
        <v>4</v>
      </c>
      <c r="S7" s="26"/>
      <c r="T7" s="26"/>
      <c r="U7" s="32">
        <v>2</v>
      </c>
      <c r="V7" s="32">
        <v>15</v>
      </c>
      <c r="W7" s="32">
        <v>3</v>
      </c>
      <c r="X7" s="32">
        <v>20</v>
      </c>
      <c r="Y7" s="32">
        <v>4</v>
      </c>
      <c r="Z7" s="32">
        <v>25</v>
      </c>
      <c r="AA7" s="36"/>
      <c r="AB7" s="36"/>
    </row>
    <row r="8" ht="17" customHeight="1" spans="1:28">
      <c r="A8" s="6">
        <v>4</v>
      </c>
      <c r="B8" s="10">
        <v>587</v>
      </c>
      <c r="C8" s="10" t="s">
        <v>15</v>
      </c>
      <c r="D8" s="11" t="s">
        <v>19</v>
      </c>
      <c r="E8" s="14">
        <v>42</v>
      </c>
      <c r="F8" s="14">
        <v>2</v>
      </c>
      <c r="G8" s="14">
        <v>50</v>
      </c>
      <c r="H8" s="14">
        <v>2.5</v>
      </c>
      <c r="I8" s="14">
        <v>60</v>
      </c>
      <c r="J8" s="14">
        <v>3</v>
      </c>
      <c r="K8" s="26"/>
      <c r="L8" s="27"/>
      <c r="M8" s="28">
        <v>20</v>
      </c>
      <c r="N8" s="28">
        <v>2</v>
      </c>
      <c r="O8" s="28">
        <v>24</v>
      </c>
      <c r="P8" s="28">
        <v>3</v>
      </c>
      <c r="Q8" s="28">
        <v>29</v>
      </c>
      <c r="R8" s="28">
        <v>4</v>
      </c>
      <c r="S8" s="26"/>
      <c r="T8" s="26"/>
      <c r="U8" s="32">
        <v>13</v>
      </c>
      <c r="V8" s="32">
        <v>15</v>
      </c>
      <c r="W8" s="32">
        <v>15</v>
      </c>
      <c r="X8" s="32">
        <v>20</v>
      </c>
      <c r="Y8" s="32">
        <v>18</v>
      </c>
      <c r="Z8" s="32">
        <v>25</v>
      </c>
      <c r="AA8" s="36"/>
      <c r="AB8" s="36"/>
    </row>
    <row r="9" ht="17" customHeight="1" spans="1:28">
      <c r="A9" s="6">
        <v>5</v>
      </c>
      <c r="B9" s="10">
        <v>710</v>
      </c>
      <c r="C9" s="10" t="s">
        <v>15</v>
      </c>
      <c r="D9" s="11" t="s">
        <v>20</v>
      </c>
      <c r="E9" s="14">
        <v>20</v>
      </c>
      <c r="F9" s="14">
        <v>2</v>
      </c>
      <c r="G9" s="14">
        <v>24</v>
      </c>
      <c r="H9" s="14">
        <v>2.5</v>
      </c>
      <c r="I9" s="14">
        <v>29</v>
      </c>
      <c r="J9" s="14">
        <v>3</v>
      </c>
      <c r="K9" s="26"/>
      <c r="L9" s="27"/>
      <c r="M9" s="28">
        <v>28</v>
      </c>
      <c r="N9" s="28">
        <v>2</v>
      </c>
      <c r="O9" s="28">
        <v>34</v>
      </c>
      <c r="P9" s="28">
        <v>3</v>
      </c>
      <c r="Q9" s="28">
        <v>40</v>
      </c>
      <c r="R9" s="28">
        <v>4</v>
      </c>
      <c r="S9" s="26"/>
      <c r="T9" s="26"/>
      <c r="U9" s="32">
        <v>1</v>
      </c>
      <c r="V9" s="32">
        <v>15</v>
      </c>
      <c r="W9" s="32">
        <v>2</v>
      </c>
      <c r="X9" s="32">
        <v>20</v>
      </c>
      <c r="Y9" s="32">
        <v>3</v>
      </c>
      <c r="Z9" s="32">
        <v>25</v>
      </c>
      <c r="AA9" s="36"/>
      <c r="AB9" s="36"/>
    </row>
    <row r="10" ht="17" customHeight="1" spans="1:28">
      <c r="A10" s="6">
        <v>6</v>
      </c>
      <c r="B10" s="10">
        <v>351</v>
      </c>
      <c r="C10" s="10" t="s">
        <v>15</v>
      </c>
      <c r="D10" s="11" t="s">
        <v>21</v>
      </c>
      <c r="E10" s="14">
        <v>24</v>
      </c>
      <c r="F10" s="14">
        <v>2</v>
      </c>
      <c r="G10" s="14">
        <v>29</v>
      </c>
      <c r="H10" s="14">
        <v>2.5</v>
      </c>
      <c r="I10" s="14">
        <v>35</v>
      </c>
      <c r="J10" s="14">
        <v>3</v>
      </c>
      <c r="K10" s="26"/>
      <c r="L10" s="27"/>
      <c r="M10" s="28">
        <v>16</v>
      </c>
      <c r="N10" s="28">
        <v>2</v>
      </c>
      <c r="O10" s="28">
        <v>19</v>
      </c>
      <c r="P10" s="28">
        <v>3</v>
      </c>
      <c r="Q10" s="28">
        <v>23</v>
      </c>
      <c r="R10" s="28">
        <v>4</v>
      </c>
      <c r="S10" s="26"/>
      <c r="T10" s="26"/>
      <c r="U10" s="32">
        <v>2</v>
      </c>
      <c r="V10" s="32">
        <v>15</v>
      </c>
      <c r="W10" s="32">
        <v>3</v>
      </c>
      <c r="X10" s="32">
        <v>20</v>
      </c>
      <c r="Y10" s="32">
        <v>4</v>
      </c>
      <c r="Z10" s="32">
        <v>25</v>
      </c>
      <c r="AA10" s="36"/>
      <c r="AB10" s="36"/>
    </row>
    <row r="11" ht="17" customHeight="1" spans="1:28">
      <c r="A11" s="6">
        <v>7</v>
      </c>
      <c r="B11" s="10">
        <v>101453</v>
      </c>
      <c r="C11" s="10" t="s">
        <v>15</v>
      </c>
      <c r="D11" s="11" t="s">
        <v>22</v>
      </c>
      <c r="E11" s="14">
        <v>29</v>
      </c>
      <c r="F11" s="14">
        <v>2</v>
      </c>
      <c r="G11" s="14">
        <v>35</v>
      </c>
      <c r="H11" s="14">
        <v>2.5</v>
      </c>
      <c r="I11" s="14">
        <v>41</v>
      </c>
      <c r="J11" s="14">
        <v>3</v>
      </c>
      <c r="K11" s="26"/>
      <c r="L11" s="27"/>
      <c r="M11" s="28">
        <v>48</v>
      </c>
      <c r="N11" s="28">
        <v>2</v>
      </c>
      <c r="O11" s="28">
        <v>57</v>
      </c>
      <c r="P11" s="28">
        <v>3</v>
      </c>
      <c r="Q11" s="28">
        <v>74</v>
      </c>
      <c r="R11" s="28">
        <v>4</v>
      </c>
      <c r="S11" s="26"/>
      <c r="T11" s="26"/>
      <c r="U11" s="32">
        <v>2</v>
      </c>
      <c r="V11" s="32">
        <v>15</v>
      </c>
      <c r="W11" s="32">
        <v>3</v>
      </c>
      <c r="X11" s="32">
        <v>20</v>
      </c>
      <c r="Y11" s="32">
        <v>4</v>
      </c>
      <c r="Z11" s="32">
        <v>25</v>
      </c>
      <c r="AA11" s="36"/>
      <c r="AB11" s="36"/>
    </row>
    <row r="12" ht="17" customHeight="1" spans="1:28">
      <c r="A12" s="6">
        <v>8</v>
      </c>
      <c r="B12" s="10">
        <v>738</v>
      </c>
      <c r="C12" s="10" t="s">
        <v>15</v>
      </c>
      <c r="D12" s="11" t="s">
        <v>23</v>
      </c>
      <c r="E12" s="14">
        <v>10</v>
      </c>
      <c r="F12" s="14">
        <v>2</v>
      </c>
      <c r="G12" s="14">
        <v>12</v>
      </c>
      <c r="H12" s="14">
        <v>2.5</v>
      </c>
      <c r="I12" s="14">
        <v>14</v>
      </c>
      <c r="J12" s="14">
        <v>3</v>
      </c>
      <c r="K12" s="26"/>
      <c r="L12" s="27"/>
      <c r="M12" s="28">
        <v>14</v>
      </c>
      <c r="N12" s="28">
        <v>2</v>
      </c>
      <c r="O12" s="28">
        <v>17</v>
      </c>
      <c r="P12" s="28">
        <v>3</v>
      </c>
      <c r="Q12" s="28">
        <v>20</v>
      </c>
      <c r="R12" s="28">
        <v>4</v>
      </c>
      <c r="S12" s="26"/>
      <c r="T12" s="26"/>
      <c r="U12" s="32">
        <v>4</v>
      </c>
      <c r="V12" s="32">
        <v>15</v>
      </c>
      <c r="W12" s="32">
        <v>5</v>
      </c>
      <c r="X12" s="32">
        <v>20</v>
      </c>
      <c r="Y12" s="32">
        <v>6</v>
      </c>
      <c r="Z12" s="32">
        <v>25</v>
      </c>
      <c r="AA12" s="36"/>
      <c r="AB12" s="36"/>
    </row>
    <row r="13" ht="17" customHeight="1" spans="1:28">
      <c r="A13" s="6">
        <v>9</v>
      </c>
      <c r="B13" s="10">
        <v>367</v>
      </c>
      <c r="C13" s="10" t="s">
        <v>15</v>
      </c>
      <c r="D13" s="11" t="s">
        <v>24</v>
      </c>
      <c r="E13" s="14">
        <v>22</v>
      </c>
      <c r="F13" s="14">
        <v>2</v>
      </c>
      <c r="G13" s="14">
        <v>26</v>
      </c>
      <c r="H13" s="14">
        <v>2.5</v>
      </c>
      <c r="I13" s="14">
        <v>31</v>
      </c>
      <c r="J13" s="14">
        <v>3</v>
      </c>
      <c r="K13" s="26"/>
      <c r="L13" s="27"/>
      <c r="M13" s="28">
        <v>69</v>
      </c>
      <c r="N13" s="28">
        <v>2</v>
      </c>
      <c r="O13" s="28">
        <v>82</v>
      </c>
      <c r="P13" s="28">
        <v>3</v>
      </c>
      <c r="Q13" s="28">
        <v>100</v>
      </c>
      <c r="R13" s="28">
        <v>4</v>
      </c>
      <c r="S13" s="26"/>
      <c r="T13" s="26"/>
      <c r="U13" s="32">
        <v>2</v>
      </c>
      <c r="V13" s="32">
        <v>15</v>
      </c>
      <c r="W13" s="32">
        <v>3</v>
      </c>
      <c r="X13" s="32">
        <v>20</v>
      </c>
      <c r="Y13" s="32">
        <v>4</v>
      </c>
      <c r="Z13" s="32">
        <v>25</v>
      </c>
      <c r="AA13" s="36"/>
      <c r="AB13" s="36"/>
    </row>
    <row r="14" ht="17" customHeight="1" spans="1:28">
      <c r="A14" s="6">
        <v>10</v>
      </c>
      <c r="B14" s="10">
        <v>54</v>
      </c>
      <c r="C14" s="10" t="s">
        <v>15</v>
      </c>
      <c r="D14" s="11" t="s">
        <v>25</v>
      </c>
      <c r="E14" s="14">
        <v>78</v>
      </c>
      <c r="F14" s="14">
        <v>2</v>
      </c>
      <c r="G14" s="14">
        <v>93</v>
      </c>
      <c r="H14" s="14">
        <v>2.5</v>
      </c>
      <c r="I14" s="14">
        <v>112</v>
      </c>
      <c r="J14" s="14">
        <v>3</v>
      </c>
      <c r="K14" s="26"/>
      <c r="L14" s="27"/>
      <c r="M14" s="28">
        <v>62</v>
      </c>
      <c r="N14" s="28">
        <v>2</v>
      </c>
      <c r="O14" s="28">
        <v>74</v>
      </c>
      <c r="P14" s="28">
        <v>3</v>
      </c>
      <c r="Q14" s="28">
        <v>95</v>
      </c>
      <c r="R14" s="28">
        <v>4</v>
      </c>
      <c r="S14" s="26"/>
      <c r="T14" s="26"/>
      <c r="U14" s="32">
        <v>9</v>
      </c>
      <c r="V14" s="32">
        <v>15</v>
      </c>
      <c r="W14" s="32">
        <v>11</v>
      </c>
      <c r="X14" s="32">
        <v>20</v>
      </c>
      <c r="Y14" s="32">
        <v>13</v>
      </c>
      <c r="Z14" s="32">
        <v>25</v>
      </c>
      <c r="AA14" s="36"/>
      <c r="AB14" s="36"/>
    </row>
    <row r="15" ht="17" customHeight="1" spans="1:28">
      <c r="A15" s="6">
        <v>11</v>
      </c>
      <c r="B15" s="10">
        <v>713</v>
      </c>
      <c r="C15" s="10" t="s">
        <v>15</v>
      </c>
      <c r="D15" s="11" t="s">
        <v>26</v>
      </c>
      <c r="E15" s="14">
        <v>10</v>
      </c>
      <c r="F15" s="14">
        <v>2</v>
      </c>
      <c r="G15" s="14">
        <v>12</v>
      </c>
      <c r="H15" s="14">
        <v>2.5</v>
      </c>
      <c r="I15" s="14">
        <v>14</v>
      </c>
      <c r="J15" s="14">
        <v>3</v>
      </c>
      <c r="K15" s="26"/>
      <c r="L15" s="27"/>
      <c r="M15" s="28">
        <v>20</v>
      </c>
      <c r="N15" s="28">
        <v>2</v>
      </c>
      <c r="O15" s="28">
        <v>24</v>
      </c>
      <c r="P15" s="28">
        <v>3</v>
      </c>
      <c r="Q15" s="28">
        <v>29</v>
      </c>
      <c r="R15" s="28">
        <v>4</v>
      </c>
      <c r="S15" s="26"/>
      <c r="T15" s="26"/>
      <c r="U15" s="32">
        <v>2</v>
      </c>
      <c r="V15" s="32">
        <v>15</v>
      </c>
      <c r="W15" s="32">
        <v>3</v>
      </c>
      <c r="X15" s="32">
        <v>20</v>
      </c>
      <c r="Y15" s="32">
        <v>4</v>
      </c>
      <c r="Z15" s="32">
        <v>25</v>
      </c>
      <c r="AA15" s="36"/>
      <c r="AB15" s="36"/>
    </row>
    <row r="16" ht="17" customHeight="1" spans="1:28">
      <c r="A16" s="6">
        <v>12</v>
      </c>
      <c r="B16" s="10">
        <v>706</v>
      </c>
      <c r="C16" s="10" t="s">
        <v>15</v>
      </c>
      <c r="D16" s="11" t="s">
        <v>27</v>
      </c>
      <c r="E16" s="14">
        <v>12</v>
      </c>
      <c r="F16" s="14">
        <v>2</v>
      </c>
      <c r="G16" s="14">
        <v>14</v>
      </c>
      <c r="H16" s="14">
        <v>2.5</v>
      </c>
      <c r="I16" s="14">
        <v>17</v>
      </c>
      <c r="J16" s="14">
        <v>3</v>
      </c>
      <c r="K16" s="26"/>
      <c r="L16" s="27"/>
      <c r="M16" s="28">
        <v>14</v>
      </c>
      <c r="N16" s="28">
        <v>2</v>
      </c>
      <c r="O16" s="28">
        <v>17</v>
      </c>
      <c r="P16" s="28">
        <v>3</v>
      </c>
      <c r="Q16" s="28">
        <v>20</v>
      </c>
      <c r="R16" s="28">
        <v>4</v>
      </c>
      <c r="S16" s="26"/>
      <c r="T16" s="26"/>
      <c r="U16" s="32">
        <v>2</v>
      </c>
      <c r="V16" s="32">
        <v>15</v>
      </c>
      <c r="W16" s="32">
        <v>3</v>
      </c>
      <c r="X16" s="32">
        <v>20</v>
      </c>
      <c r="Y16" s="32">
        <v>4</v>
      </c>
      <c r="Z16" s="32">
        <v>25</v>
      </c>
      <c r="AA16" s="36"/>
      <c r="AB16" s="36"/>
    </row>
    <row r="17" ht="17" customHeight="1" spans="1:28">
      <c r="A17" s="6">
        <v>13</v>
      </c>
      <c r="B17" s="10">
        <v>704</v>
      </c>
      <c r="C17" s="10" t="s">
        <v>15</v>
      </c>
      <c r="D17" s="11" t="s">
        <v>28</v>
      </c>
      <c r="E17" s="14">
        <v>6</v>
      </c>
      <c r="F17" s="14">
        <v>2</v>
      </c>
      <c r="G17" s="14">
        <v>7</v>
      </c>
      <c r="H17" s="14">
        <v>2.5</v>
      </c>
      <c r="I17" s="14">
        <v>8</v>
      </c>
      <c r="J17" s="14">
        <v>3</v>
      </c>
      <c r="K17" s="26"/>
      <c r="L17" s="27"/>
      <c r="M17" s="28">
        <v>14</v>
      </c>
      <c r="N17" s="28">
        <v>2</v>
      </c>
      <c r="O17" s="28">
        <v>17</v>
      </c>
      <c r="P17" s="28">
        <v>3</v>
      </c>
      <c r="Q17" s="28">
        <v>20</v>
      </c>
      <c r="R17" s="28">
        <v>4</v>
      </c>
      <c r="S17" s="26"/>
      <c r="T17" s="26"/>
      <c r="U17" s="32">
        <v>2</v>
      </c>
      <c r="V17" s="32">
        <v>15</v>
      </c>
      <c r="W17" s="32">
        <v>3</v>
      </c>
      <c r="X17" s="32">
        <v>20</v>
      </c>
      <c r="Y17" s="32">
        <v>4</v>
      </c>
      <c r="Z17" s="32">
        <v>25</v>
      </c>
      <c r="AA17" s="36"/>
      <c r="AB17" s="36"/>
    </row>
    <row r="18" ht="17" customHeight="1" spans="1:28">
      <c r="A18" s="6">
        <v>14</v>
      </c>
      <c r="B18" s="10">
        <v>56</v>
      </c>
      <c r="C18" s="10" t="s">
        <v>15</v>
      </c>
      <c r="D18" s="11" t="s">
        <v>29</v>
      </c>
      <c r="E18" s="14">
        <v>24</v>
      </c>
      <c r="F18" s="14">
        <v>2</v>
      </c>
      <c r="G18" s="14">
        <v>29</v>
      </c>
      <c r="H18" s="14">
        <v>2.5</v>
      </c>
      <c r="I18" s="14">
        <v>35</v>
      </c>
      <c r="J18" s="14">
        <v>3</v>
      </c>
      <c r="K18" s="26"/>
      <c r="L18" s="27"/>
      <c r="M18" s="28">
        <v>80</v>
      </c>
      <c r="N18" s="28">
        <v>2</v>
      </c>
      <c r="O18" s="28">
        <v>96</v>
      </c>
      <c r="P18" s="28">
        <v>3</v>
      </c>
      <c r="Q18" s="28">
        <v>123</v>
      </c>
      <c r="R18" s="28">
        <v>4</v>
      </c>
      <c r="S18" s="26"/>
      <c r="T18" s="26"/>
      <c r="U18" s="32">
        <v>8</v>
      </c>
      <c r="V18" s="32">
        <v>15</v>
      </c>
      <c r="W18" s="32">
        <v>9</v>
      </c>
      <c r="X18" s="32">
        <v>20</v>
      </c>
      <c r="Y18" s="32">
        <v>11</v>
      </c>
      <c r="Z18" s="32">
        <v>25</v>
      </c>
      <c r="AA18" s="36"/>
      <c r="AB18" s="36"/>
    </row>
    <row r="19" ht="17" customHeight="1" spans="1:28">
      <c r="A19" s="6">
        <v>15</v>
      </c>
      <c r="B19" s="10">
        <v>104838</v>
      </c>
      <c r="C19" s="10" t="s">
        <v>15</v>
      </c>
      <c r="D19" s="11" t="s">
        <v>30</v>
      </c>
      <c r="E19" s="14">
        <v>15</v>
      </c>
      <c r="F19" s="14">
        <v>2</v>
      </c>
      <c r="G19" s="14">
        <v>19</v>
      </c>
      <c r="H19" s="14">
        <v>2.5</v>
      </c>
      <c r="I19" s="14">
        <v>23</v>
      </c>
      <c r="J19" s="14">
        <v>3</v>
      </c>
      <c r="K19" s="26"/>
      <c r="L19" s="27"/>
      <c r="M19" s="28">
        <v>16</v>
      </c>
      <c r="N19" s="28">
        <v>2</v>
      </c>
      <c r="O19" s="28">
        <v>19</v>
      </c>
      <c r="P19" s="28">
        <v>3</v>
      </c>
      <c r="Q19" s="28">
        <v>28</v>
      </c>
      <c r="R19" s="28">
        <v>4</v>
      </c>
      <c r="S19" s="26"/>
      <c r="T19" s="26"/>
      <c r="U19" s="32">
        <v>4</v>
      </c>
      <c r="V19" s="32">
        <v>15</v>
      </c>
      <c r="W19" s="32">
        <v>5</v>
      </c>
      <c r="X19" s="32">
        <v>20</v>
      </c>
      <c r="Y19" s="32">
        <v>6</v>
      </c>
      <c r="Z19" s="32">
        <v>25</v>
      </c>
      <c r="AA19" s="36"/>
      <c r="AB19" s="36"/>
    </row>
    <row r="20" ht="17" customHeight="1" spans="1:28">
      <c r="A20" s="6">
        <v>16</v>
      </c>
      <c r="B20" s="10">
        <v>104428</v>
      </c>
      <c r="C20" s="10" t="s">
        <v>15</v>
      </c>
      <c r="D20" s="11" t="s">
        <v>31</v>
      </c>
      <c r="E20" s="14">
        <v>11</v>
      </c>
      <c r="F20" s="14">
        <v>2</v>
      </c>
      <c r="G20" s="14">
        <v>13</v>
      </c>
      <c r="H20" s="14">
        <v>2.5</v>
      </c>
      <c r="I20" s="14">
        <v>16</v>
      </c>
      <c r="J20" s="14">
        <v>3</v>
      </c>
      <c r="K20" s="26"/>
      <c r="L20" s="27"/>
      <c r="M20" s="28">
        <v>44</v>
      </c>
      <c r="N20" s="28">
        <v>2</v>
      </c>
      <c r="O20" s="28">
        <v>52</v>
      </c>
      <c r="P20" s="28">
        <v>3</v>
      </c>
      <c r="Q20" s="28">
        <v>68</v>
      </c>
      <c r="R20" s="28">
        <v>4</v>
      </c>
      <c r="S20" s="26"/>
      <c r="T20" s="26"/>
      <c r="U20" s="32">
        <v>4</v>
      </c>
      <c r="V20" s="32">
        <v>15</v>
      </c>
      <c r="W20" s="32">
        <v>5</v>
      </c>
      <c r="X20" s="32">
        <v>20</v>
      </c>
      <c r="Y20" s="32">
        <v>6</v>
      </c>
      <c r="Z20" s="32">
        <v>25</v>
      </c>
      <c r="AA20" s="36"/>
      <c r="AB20" s="36"/>
    </row>
    <row r="21" ht="17" customHeight="1" spans="1:28">
      <c r="A21" s="6">
        <v>17</v>
      </c>
      <c r="B21" s="10">
        <v>337</v>
      </c>
      <c r="C21" s="10" t="s">
        <v>32</v>
      </c>
      <c r="D21" s="11" t="s">
        <v>33</v>
      </c>
      <c r="E21" s="14">
        <v>140</v>
      </c>
      <c r="F21" s="14">
        <v>2</v>
      </c>
      <c r="G21" s="14">
        <v>168</v>
      </c>
      <c r="H21" s="14">
        <v>2.5</v>
      </c>
      <c r="I21" s="14">
        <v>202</v>
      </c>
      <c r="J21" s="14">
        <v>3</v>
      </c>
      <c r="K21" s="26"/>
      <c r="L21" s="27"/>
      <c r="M21" s="28">
        <v>854</v>
      </c>
      <c r="N21" s="28">
        <v>2</v>
      </c>
      <c r="O21" s="28">
        <v>1024</v>
      </c>
      <c r="P21" s="28">
        <v>3</v>
      </c>
      <c r="Q21" s="28">
        <v>1320</v>
      </c>
      <c r="R21" s="28">
        <v>4</v>
      </c>
      <c r="S21" s="26"/>
      <c r="T21" s="26"/>
      <c r="U21" s="32">
        <v>36</v>
      </c>
      <c r="V21" s="32">
        <v>15</v>
      </c>
      <c r="W21" s="32">
        <v>41</v>
      </c>
      <c r="X21" s="32">
        <v>20</v>
      </c>
      <c r="Y21" s="32">
        <v>50</v>
      </c>
      <c r="Z21" s="32">
        <v>25</v>
      </c>
      <c r="AA21" s="36"/>
      <c r="AB21" s="36"/>
    </row>
    <row r="22" ht="17" customHeight="1" spans="1:28">
      <c r="A22" s="6">
        <v>18</v>
      </c>
      <c r="B22" s="10">
        <v>517</v>
      </c>
      <c r="C22" s="10" t="s">
        <v>32</v>
      </c>
      <c r="D22" s="11" t="s">
        <v>34</v>
      </c>
      <c r="E22" s="14">
        <v>44</v>
      </c>
      <c r="F22" s="14">
        <v>2</v>
      </c>
      <c r="G22" s="14">
        <v>53</v>
      </c>
      <c r="H22" s="14">
        <v>2.5</v>
      </c>
      <c r="I22" s="14">
        <v>64</v>
      </c>
      <c r="J22" s="14">
        <v>3</v>
      </c>
      <c r="K22" s="26"/>
      <c r="L22" s="27"/>
      <c r="M22" s="28">
        <v>30</v>
      </c>
      <c r="N22" s="28">
        <v>2</v>
      </c>
      <c r="O22" s="28">
        <v>36</v>
      </c>
      <c r="P22" s="28">
        <v>3</v>
      </c>
      <c r="Q22" s="28">
        <v>47</v>
      </c>
      <c r="R22" s="28">
        <v>4</v>
      </c>
      <c r="S22" s="26"/>
      <c r="T22" s="26"/>
      <c r="U22" s="32">
        <v>2</v>
      </c>
      <c r="V22" s="32">
        <v>15</v>
      </c>
      <c r="W22" s="32">
        <v>3</v>
      </c>
      <c r="X22" s="32">
        <v>20</v>
      </c>
      <c r="Y22" s="32">
        <v>4</v>
      </c>
      <c r="Z22" s="32">
        <v>25</v>
      </c>
      <c r="AA22" s="36"/>
      <c r="AB22" s="36"/>
    </row>
    <row r="23" ht="17" customHeight="1" spans="1:28">
      <c r="A23" s="6">
        <v>19</v>
      </c>
      <c r="B23" s="10">
        <v>578</v>
      </c>
      <c r="C23" s="10" t="s">
        <v>32</v>
      </c>
      <c r="D23" s="11" t="s">
        <v>35</v>
      </c>
      <c r="E23" s="14">
        <v>42</v>
      </c>
      <c r="F23" s="14">
        <v>2</v>
      </c>
      <c r="G23" s="14">
        <v>51</v>
      </c>
      <c r="H23" s="14">
        <v>2.5</v>
      </c>
      <c r="I23" s="14">
        <v>61</v>
      </c>
      <c r="J23" s="14">
        <v>3</v>
      </c>
      <c r="K23" s="26"/>
      <c r="L23" s="27"/>
      <c r="M23" s="28">
        <v>94</v>
      </c>
      <c r="N23" s="28">
        <v>2</v>
      </c>
      <c r="O23" s="28">
        <v>113</v>
      </c>
      <c r="P23" s="28">
        <v>3</v>
      </c>
      <c r="Q23" s="28">
        <v>146</v>
      </c>
      <c r="R23" s="28">
        <v>4</v>
      </c>
      <c r="S23" s="26"/>
      <c r="T23" s="26"/>
      <c r="U23" s="32">
        <v>6</v>
      </c>
      <c r="V23" s="32">
        <v>15</v>
      </c>
      <c r="W23" s="32">
        <v>7</v>
      </c>
      <c r="X23" s="32">
        <v>20</v>
      </c>
      <c r="Y23" s="32">
        <v>8</v>
      </c>
      <c r="Z23" s="32">
        <v>25</v>
      </c>
      <c r="AA23" s="36"/>
      <c r="AB23" s="36"/>
    </row>
    <row r="24" ht="17" customHeight="1" spans="1:28">
      <c r="A24" s="6">
        <v>20</v>
      </c>
      <c r="B24" s="10">
        <v>308</v>
      </c>
      <c r="C24" s="10" t="s">
        <v>32</v>
      </c>
      <c r="D24" s="11" t="s">
        <v>36</v>
      </c>
      <c r="E24" s="14">
        <v>26</v>
      </c>
      <c r="F24" s="14">
        <v>2</v>
      </c>
      <c r="G24" s="14">
        <v>31</v>
      </c>
      <c r="H24" s="14">
        <v>2.5</v>
      </c>
      <c r="I24" s="14">
        <v>37</v>
      </c>
      <c r="J24" s="14">
        <v>3</v>
      </c>
      <c r="K24" s="26"/>
      <c r="L24" s="27"/>
      <c r="M24" s="28">
        <v>18</v>
      </c>
      <c r="N24" s="28">
        <v>2</v>
      </c>
      <c r="O24" s="28">
        <v>22</v>
      </c>
      <c r="P24" s="28">
        <v>3</v>
      </c>
      <c r="Q24" s="28">
        <v>29</v>
      </c>
      <c r="R24" s="28">
        <v>4</v>
      </c>
      <c r="S24" s="26"/>
      <c r="T24" s="26"/>
      <c r="U24" s="32">
        <v>2</v>
      </c>
      <c r="V24" s="32">
        <v>15</v>
      </c>
      <c r="W24" s="32">
        <v>3</v>
      </c>
      <c r="X24" s="32">
        <v>20</v>
      </c>
      <c r="Y24" s="32">
        <v>4</v>
      </c>
      <c r="Z24" s="32">
        <v>25</v>
      </c>
      <c r="AA24" s="36"/>
      <c r="AB24" s="36"/>
    </row>
    <row r="25" ht="17" customHeight="1" spans="1:28">
      <c r="A25" s="6">
        <v>21</v>
      </c>
      <c r="B25" s="10">
        <v>349</v>
      </c>
      <c r="C25" s="10" t="s">
        <v>32</v>
      </c>
      <c r="D25" s="11" t="s">
        <v>37</v>
      </c>
      <c r="E25" s="14">
        <v>18</v>
      </c>
      <c r="F25" s="14">
        <v>2</v>
      </c>
      <c r="G25" s="14">
        <v>22</v>
      </c>
      <c r="H25" s="14">
        <v>2.5</v>
      </c>
      <c r="I25" s="14">
        <v>26</v>
      </c>
      <c r="J25" s="14">
        <v>3</v>
      </c>
      <c r="K25" s="26"/>
      <c r="L25" s="27"/>
      <c r="M25" s="28">
        <v>166</v>
      </c>
      <c r="N25" s="28">
        <v>2</v>
      </c>
      <c r="O25" s="28">
        <v>199</v>
      </c>
      <c r="P25" s="28">
        <v>3</v>
      </c>
      <c r="Q25" s="28">
        <v>257</v>
      </c>
      <c r="R25" s="28">
        <v>4</v>
      </c>
      <c r="S25" s="26"/>
      <c r="T25" s="26"/>
      <c r="U25" s="32">
        <v>16</v>
      </c>
      <c r="V25" s="32">
        <v>15</v>
      </c>
      <c r="W25" s="32">
        <v>19</v>
      </c>
      <c r="X25" s="32">
        <v>20</v>
      </c>
      <c r="Y25" s="32">
        <v>23</v>
      </c>
      <c r="Z25" s="32">
        <v>25</v>
      </c>
      <c r="AA25" s="36"/>
      <c r="AB25" s="36"/>
    </row>
    <row r="26" ht="17" customHeight="1" spans="1:28">
      <c r="A26" s="6">
        <v>22</v>
      </c>
      <c r="B26" s="10">
        <v>391</v>
      </c>
      <c r="C26" s="10" t="s">
        <v>32</v>
      </c>
      <c r="D26" s="11" t="s">
        <v>38</v>
      </c>
      <c r="E26" s="14">
        <v>34</v>
      </c>
      <c r="F26" s="14">
        <v>2</v>
      </c>
      <c r="G26" s="14">
        <v>41</v>
      </c>
      <c r="H26" s="14">
        <v>2.5</v>
      </c>
      <c r="I26" s="14">
        <v>49</v>
      </c>
      <c r="J26" s="14">
        <v>3</v>
      </c>
      <c r="K26" s="26"/>
      <c r="L26" s="27"/>
      <c r="M26" s="28">
        <v>172</v>
      </c>
      <c r="N26" s="28">
        <v>2</v>
      </c>
      <c r="O26" s="28">
        <v>206</v>
      </c>
      <c r="P26" s="28">
        <v>3</v>
      </c>
      <c r="Q26" s="28">
        <v>248</v>
      </c>
      <c r="R26" s="28">
        <v>4</v>
      </c>
      <c r="S26" s="26"/>
      <c r="T26" s="26"/>
      <c r="U26" s="32">
        <v>4</v>
      </c>
      <c r="V26" s="32">
        <v>15</v>
      </c>
      <c r="W26" s="32">
        <v>5</v>
      </c>
      <c r="X26" s="32">
        <v>20</v>
      </c>
      <c r="Y26" s="32">
        <v>6</v>
      </c>
      <c r="Z26" s="32">
        <v>25</v>
      </c>
      <c r="AA26" s="36"/>
      <c r="AB26" s="36"/>
    </row>
    <row r="27" ht="17" customHeight="1" spans="1:28">
      <c r="A27" s="6">
        <v>23</v>
      </c>
      <c r="B27" s="10">
        <v>373</v>
      </c>
      <c r="C27" s="10" t="s">
        <v>32</v>
      </c>
      <c r="D27" s="11" t="s">
        <v>39</v>
      </c>
      <c r="E27" s="14">
        <v>32</v>
      </c>
      <c r="F27" s="14">
        <v>2</v>
      </c>
      <c r="G27" s="14">
        <v>38</v>
      </c>
      <c r="H27" s="14">
        <v>2.5</v>
      </c>
      <c r="I27" s="14">
        <v>46</v>
      </c>
      <c r="J27" s="14">
        <v>3</v>
      </c>
      <c r="K27" s="26"/>
      <c r="L27" s="27"/>
      <c r="M27" s="28">
        <v>32</v>
      </c>
      <c r="N27" s="28">
        <v>2</v>
      </c>
      <c r="O27" s="28">
        <v>39</v>
      </c>
      <c r="P27" s="28">
        <v>3</v>
      </c>
      <c r="Q27" s="28">
        <v>51</v>
      </c>
      <c r="R27" s="28">
        <v>4</v>
      </c>
      <c r="S27" s="26"/>
      <c r="T27" s="26"/>
      <c r="U27" s="32">
        <v>4</v>
      </c>
      <c r="V27" s="32">
        <v>15</v>
      </c>
      <c r="W27" s="32">
        <v>5</v>
      </c>
      <c r="X27" s="32">
        <v>20</v>
      </c>
      <c r="Y27" s="32">
        <v>6</v>
      </c>
      <c r="Z27" s="32">
        <v>25</v>
      </c>
      <c r="AA27" s="36"/>
      <c r="AB27" s="36"/>
    </row>
    <row r="28" ht="17" customHeight="1" spans="1:28">
      <c r="A28" s="6">
        <v>24</v>
      </c>
      <c r="B28" s="10">
        <v>572</v>
      </c>
      <c r="C28" s="10" t="s">
        <v>32</v>
      </c>
      <c r="D28" s="11" t="s">
        <v>40</v>
      </c>
      <c r="E28" s="14">
        <v>22</v>
      </c>
      <c r="F28" s="14">
        <v>2</v>
      </c>
      <c r="G28" s="14">
        <v>26</v>
      </c>
      <c r="H28" s="14">
        <v>2.5</v>
      </c>
      <c r="I28" s="14">
        <v>31</v>
      </c>
      <c r="J28" s="14">
        <v>3</v>
      </c>
      <c r="K28" s="26"/>
      <c r="L28" s="27"/>
      <c r="M28" s="28">
        <v>18</v>
      </c>
      <c r="N28" s="28">
        <v>2</v>
      </c>
      <c r="O28" s="28">
        <v>21</v>
      </c>
      <c r="P28" s="28">
        <v>3</v>
      </c>
      <c r="Q28" s="28">
        <v>25</v>
      </c>
      <c r="R28" s="28">
        <v>4</v>
      </c>
      <c r="S28" s="26"/>
      <c r="T28" s="26"/>
      <c r="U28" s="32">
        <v>6</v>
      </c>
      <c r="V28" s="32">
        <v>15</v>
      </c>
      <c r="W28" s="32">
        <v>7</v>
      </c>
      <c r="X28" s="32">
        <v>20</v>
      </c>
      <c r="Y28" s="32">
        <v>8</v>
      </c>
      <c r="Z28" s="32">
        <v>25</v>
      </c>
      <c r="AA28" s="36"/>
      <c r="AB28" s="36"/>
    </row>
    <row r="29" ht="17" customHeight="1" spans="1:28">
      <c r="A29" s="6">
        <v>25</v>
      </c>
      <c r="B29" s="10">
        <v>747</v>
      </c>
      <c r="C29" s="10" t="s">
        <v>32</v>
      </c>
      <c r="D29" s="11" t="s">
        <v>41</v>
      </c>
      <c r="E29" s="14">
        <v>18</v>
      </c>
      <c r="F29" s="14">
        <v>2</v>
      </c>
      <c r="G29" s="14">
        <v>22</v>
      </c>
      <c r="H29" s="14">
        <v>2.5</v>
      </c>
      <c r="I29" s="14">
        <v>26</v>
      </c>
      <c r="J29" s="14">
        <v>3</v>
      </c>
      <c r="K29" s="26"/>
      <c r="L29" s="27"/>
      <c r="M29" s="28">
        <v>16</v>
      </c>
      <c r="N29" s="28">
        <v>2</v>
      </c>
      <c r="O29" s="28">
        <v>19</v>
      </c>
      <c r="P29" s="28">
        <v>3</v>
      </c>
      <c r="Q29" s="28">
        <v>23</v>
      </c>
      <c r="R29" s="28">
        <v>4</v>
      </c>
      <c r="S29" s="26"/>
      <c r="T29" s="26"/>
      <c r="U29" s="32">
        <v>6</v>
      </c>
      <c r="V29" s="32">
        <v>15</v>
      </c>
      <c r="W29" s="32">
        <v>7</v>
      </c>
      <c r="X29" s="32">
        <v>20</v>
      </c>
      <c r="Y29" s="32">
        <v>8</v>
      </c>
      <c r="Z29" s="32">
        <v>25</v>
      </c>
      <c r="AA29" s="36"/>
      <c r="AB29" s="36"/>
    </row>
    <row r="30" ht="17" customHeight="1" spans="1:28">
      <c r="A30" s="6">
        <v>26</v>
      </c>
      <c r="B30" s="10">
        <v>511</v>
      </c>
      <c r="C30" s="10" t="s">
        <v>32</v>
      </c>
      <c r="D30" s="11" t="s">
        <v>42</v>
      </c>
      <c r="E30" s="14">
        <v>14</v>
      </c>
      <c r="F30" s="14">
        <v>2</v>
      </c>
      <c r="G30" s="14">
        <v>17</v>
      </c>
      <c r="H30" s="14">
        <v>2.5</v>
      </c>
      <c r="I30" s="14">
        <v>20</v>
      </c>
      <c r="J30" s="14">
        <v>3</v>
      </c>
      <c r="K30" s="26"/>
      <c r="L30" s="27"/>
      <c r="M30" s="28">
        <v>42</v>
      </c>
      <c r="N30" s="28">
        <v>2</v>
      </c>
      <c r="O30" s="28">
        <v>51</v>
      </c>
      <c r="P30" s="28">
        <v>3</v>
      </c>
      <c r="Q30" s="28">
        <v>66</v>
      </c>
      <c r="R30" s="28">
        <v>4</v>
      </c>
      <c r="S30" s="26"/>
      <c r="T30" s="26"/>
      <c r="U30" s="32">
        <v>2</v>
      </c>
      <c r="V30" s="32">
        <v>15</v>
      </c>
      <c r="W30" s="32">
        <v>3</v>
      </c>
      <c r="X30" s="32">
        <v>20</v>
      </c>
      <c r="Y30" s="32">
        <v>4</v>
      </c>
      <c r="Z30" s="32">
        <v>25</v>
      </c>
      <c r="AA30" s="36"/>
      <c r="AB30" s="36"/>
    </row>
    <row r="31" ht="17" customHeight="1" spans="1:28">
      <c r="A31" s="6">
        <v>27</v>
      </c>
      <c r="B31" s="10">
        <v>355</v>
      </c>
      <c r="C31" s="10" t="s">
        <v>32</v>
      </c>
      <c r="D31" s="11" t="s">
        <v>43</v>
      </c>
      <c r="E31" s="14">
        <v>42</v>
      </c>
      <c r="F31" s="14">
        <v>2</v>
      </c>
      <c r="G31" s="14">
        <v>50</v>
      </c>
      <c r="H31" s="14">
        <v>2.5</v>
      </c>
      <c r="I31" s="14">
        <v>60</v>
      </c>
      <c r="J31" s="14">
        <v>3</v>
      </c>
      <c r="K31" s="26"/>
      <c r="L31" s="27"/>
      <c r="M31" s="28">
        <v>84</v>
      </c>
      <c r="N31" s="28">
        <v>2</v>
      </c>
      <c r="O31" s="28">
        <v>101</v>
      </c>
      <c r="P31" s="28">
        <v>3</v>
      </c>
      <c r="Q31" s="28">
        <v>131</v>
      </c>
      <c r="R31" s="28">
        <v>4</v>
      </c>
      <c r="S31" s="26"/>
      <c r="T31" s="26"/>
      <c r="U31" s="32">
        <v>14</v>
      </c>
      <c r="V31" s="32">
        <v>15</v>
      </c>
      <c r="W31" s="32">
        <v>17</v>
      </c>
      <c r="X31" s="32">
        <v>20</v>
      </c>
      <c r="Y31" s="32">
        <v>20</v>
      </c>
      <c r="Z31" s="32">
        <v>25</v>
      </c>
      <c r="AA31" s="36"/>
      <c r="AB31" s="36"/>
    </row>
    <row r="32" ht="17" customHeight="1" spans="1:28">
      <c r="A32" s="6">
        <v>28</v>
      </c>
      <c r="B32" s="10">
        <v>718</v>
      </c>
      <c r="C32" s="10" t="s">
        <v>32</v>
      </c>
      <c r="D32" s="11" t="s">
        <v>44</v>
      </c>
      <c r="E32" s="14">
        <v>5</v>
      </c>
      <c r="F32" s="14">
        <v>2</v>
      </c>
      <c r="G32" s="14">
        <v>6</v>
      </c>
      <c r="H32" s="14">
        <v>2.5</v>
      </c>
      <c r="I32" s="14">
        <v>7</v>
      </c>
      <c r="J32" s="14">
        <v>3</v>
      </c>
      <c r="K32" s="26"/>
      <c r="L32" s="27"/>
      <c r="M32" s="28">
        <v>6</v>
      </c>
      <c r="N32" s="28">
        <v>2</v>
      </c>
      <c r="O32" s="28">
        <v>9</v>
      </c>
      <c r="P32" s="28">
        <v>3</v>
      </c>
      <c r="Q32" s="28">
        <v>14</v>
      </c>
      <c r="R32" s="28">
        <v>4</v>
      </c>
      <c r="S32" s="26"/>
      <c r="T32" s="26"/>
      <c r="U32" s="32">
        <v>2</v>
      </c>
      <c r="V32" s="32">
        <v>15</v>
      </c>
      <c r="W32" s="32">
        <v>3</v>
      </c>
      <c r="X32" s="32">
        <v>20</v>
      </c>
      <c r="Y32" s="32">
        <v>4</v>
      </c>
      <c r="Z32" s="32">
        <v>25</v>
      </c>
      <c r="AA32" s="36"/>
      <c r="AB32" s="36"/>
    </row>
    <row r="33" ht="17" customHeight="1" spans="1:28">
      <c r="A33" s="6">
        <v>29</v>
      </c>
      <c r="B33" s="10">
        <v>102479</v>
      </c>
      <c r="C33" s="10" t="s">
        <v>32</v>
      </c>
      <c r="D33" s="11" t="s">
        <v>45</v>
      </c>
      <c r="E33" s="14">
        <v>54</v>
      </c>
      <c r="F33" s="14">
        <v>2</v>
      </c>
      <c r="G33" s="14">
        <v>65</v>
      </c>
      <c r="H33" s="14">
        <v>2.5</v>
      </c>
      <c r="I33" s="14">
        <v>78</v>
      </c>
      <c r="J33" s="14">
        <v>3</v>
      </c>
      <c r="K33" s="26"/>
      <c r="L33" s="27"/>
      <c r="M33" s="28">
        <v>28</v>
      </c>
      <c r="N33" s="28">
        <v>2</v>
      </c>
      <c r="O33" s="28">
        <v>34</v>
      </c>
      <c r="P33" s="28">
        <v>3</v>
      </c>
      <c r="Q33" s="28">
        <v>44</v>
      </c>
      <c r="R33" s="28">
        <v>4</v>
      </c>
      <c r="S33" s="26"/>
      <c r="T33" s="26"/>
      <c r="U33" s="32">
        <v>4</v>
      </c>
      <c r="V33" s="32">
        <v>15</v>
      </c>
      <c r="W33" s="32">
        <v>5</v>
      </c>
      <c r="X33" s="32">
        <v>20</v>
      </c>
      <c r="Y33" s="32">
        <v>6</v>
      </c>
      <c r="Z33" s="32">
        <v>25</v>
      </c>
      <c r="AA33" s="36"/>
      <c r="AB33" s="36"/>
    </row>
    <row r="34" ht="17" customHeight="1" spans="1:28">
      <c r="A34" s="6">
        <v>30</v>
      </c>
      <c r="B34" s="17">
        <v>723</v>
      </c>
      <c r="C34" s="10" t="s">
        <v>32</v>
      </c>
      <c r="D34" s="18" t="s">
        <v>46</v>
      </c>
      <c r="E34" s="14">
        <v>10</v>
      </c>
      <c r="F34" s="14">
        <v>2</v>
      </c>
      <c r="G34" s="14">
        <v>12</v>
      </c>
      <c r="H34" s="14">
        <v>2.5</v>
      </c>
      <c r="I34" s="14">
        <v>15</v>
      </c>
      <c r="J34" s="14">
        <v>3</v>
      </c>
      <c r="K34" s="26"/>
      <c r="L34" s="27"/>
      <c r="M34" s="28">
        <v>12</v>
      </c>
      <c r="N34" s="28">
        <v>2</v>
      </c>
      <c r="O34" s="28">
        <v>15</v>
      </c>
      <c r="P34" s="28">
        <v>3</v>
      </c>
      <c r="Q34" s="28">
        <v>20</v>
      </c>
      <c r="R34" s="28">
        <v>4</v>
      </c>
      <c r="S34" s="26"/>
      <c r="T34" s="26"/>
      <c r="U34" s="32">
        <v>1</v>
      </c>
      <c r="V34" s="32">
        <v>15</v>
      </c>
      <c r="W34" s="32">
        <v>2</v>
      </c>
      <c r="X34" s="32">
        <v>20</v>
      </c>
      <c r="Y34" s="32">
        <v>3</v>
      </c>
      <c r="Z34" s="32">
        <v>25</v>
      </c>
      <c r="AA34" s="36"/>
      <c r="AB34" s="36"/>
    </row>
    <row r="35" ht="17" customHeight="1" spans="1:28">
      <c r="A35" s="6">
        <v>31</v>
      </c>
      <c r="B35" s="10">
        <v>742</v>
      </c>
      <c r="C35" s="10" t="s">
        <v>32</v>
      </c>
      <c r="D35" s="11" t="s">
        <v>47</v>
      </c>
      <c r="E35" s="14">
        <v>10</v>
      </c>
      <c r="F35" s="14">
        <v>2</v>
      </c>
      <c r="G35" s="14">
        <v>12</v>
      </c>
      <c r="H35" s="14">
        <v>2.5</v>
      </c>
      <c r="I35" s="14">
        <v>15</v>
      </c>
      <c r="J35" s="14">
        <v>3</v>
      </c>
      <c r="K35" s="26"/>
      <c r="L35" s="27"/>
      <c r="M35" s="28">
        <v>30</v>
      </c>
      <c r="N35" s="28">
        <v>2</v>
      </c>
      <c r="O35" s="28">
        <v>36</v>
      </c>
      <c r="P35" s="28">
        <v>3</v>
      </c>
      <c r="Q35" s="28">
        <v>47</v>
      </c>
      <c r="R35" s="28">
        <v>4</v>
      </c>
      <c r="S35" s="26"/>
      <c r="T35" s="26"/>
      <c r="U35" s="32">
        <v>2</v>
      </c>
      <c r="V35" s="32">
        <v>15</v>
      </c>
      <c r="W35" s="32">
        <v>3</v>
      </c>
      <c r="X35" s="32">
        <v>20</v>
      </c>
      <c r="Y35" s="32">
        <v>4</v>
      </c>
      <c r="Z35" s="32">
        <v>25</v>
      </c>
      <c r="AA35" s="36"/>
      <c r="AB35" s="36"/>
    </row>
    <row r="36" ht="17" customHeight="1" spans="1:28">
      <c r="A36" s="6">
        <v>32</v>
      </c>
      <c r="B36" s="10">
        <v>515</v>
      </c>
      <c r="C36" s="10" t="s">
        <v>32</v>
      </c>
      <c r="D36" s="11" t="s">
        <v>48</v>
      </c>
      <c r="E36" s="14">
        <v>42</v>
      </c>
      <c r="F36" s="14">
        <v>2</v>
      </c>
      <c r="G36" s="14">
        <v>51</v>
      </c>
      <c r="H36" s="14">
        <v>2.5</v>
      </c>
      <c r="I36" s="14">
        <v>61</v>
      </c>
      <c r="J36" s="14">
        <v>3</v>
      </c>
      <c r="K36" s="26"/>
      <c r="L36" s="27"/>
      <c r="M36" s="28">
        <v>22</v>
      </c>
      <c r="N36" s="28">
        <v>2</v>
      </c>
      <c r="O36" s="28">
        <v>27</v>
      </c>
      <c r="P36" s="28">
        <v>3</v>
      </c>
      <c r="Q36" s="28">
        <v>35</v>
      </c>
      <c r="R36" s="28">
        <v>4</v>
      </c>
      <c r="S36" s="26"/>
      <c r="T36" s="26"/>
      <c r="U36" s="32">
        <v>4</v>
      </c>
      <c r="V36" s="32">
        <v>15</v>
      </c>
      <c r="W36" s="32">
        <v>5</v>
      </c>
      <c r="X36" s="32">
        <v>20</v>
      </c>
      <c r="Y36" s="32">
        <v>6</v>
      </c>
      <c r="Z36" s="32">
        <v>25</v>
      </c>
      <c r="AA36" s="36"/>
      <c r="AB36" s="36"/>
    </row>
    <row r="37" ht="17" customHeight="1" spans="1:28">
      <c r="A37" s="6">
        <v>33</v>
      </c>
      <c r="B37" s="11">
        <v>744</v>
      </c>
      <c r="C37" s="11" t="s">
        <v>32</v>
      </c>
      <c r="D37" s="11" t="s">
        <v>49</v>
      </c>
      <c r="E37" s="14">
        <v>22</v>
      </c>
      <c r="F37" s="14">
        <v>2</v>
      </c>
      <c r="G37" s="14">
        <v>26</v>
      </c>
      <c r="H37" s="14">
        <v>2.5</v>
      </c>
      <c r="I37" s="14">
        <v>31</v>
      </c>
      <c r="J37" s="14">
        <v>3</v>
      </c>
      <c r="K37" s="26"/>
      <c r="L37" s="27"/>
      <c r="M37" s="28">
        <v>78</v>
      </c>
      <c r="N37" s="28">
        <v>2</v>
      </c>
      <c r="O37" s="28">
        <v>94</v>
      </c>
      <c r="P37" s="28">
        <v>3</v>
      </c>
      <c r="Q37" s="28">
        <v>121</v>
      </c>
      <c r="R37" s="28">
        <v>4</v>
      </c>
      <c r="S37" s="26"/>
      <c r="T37" s="26"/>
      <c r="U37" s="32">
        <v>12</v>
      </c>
      <c r="V37" s="32">
        <v>15</v>
      </c>
      <c r="W37" s="32">
        <v>14</v>
      </c>
      <c r="X37" s="32">
        <v>20</v>
      </c>
      <c r="Y37" s="32">
        <v>17</v>
      </c>
      <c r="Z37" s="32">
        <v>25</v>
      </c>
      <c r="AA37" s="36"/>
      <c r="AB37" s="36"/>
    </row>
    <row r="38" ht="17" customHeight="1" spans="1:28">
      <c r="A38" s="6">
        <v>34</v>
      </c>
      <c r="B38" s="16">
        <v>102478</v>
      </c>
      <c r="C38" s="16" t="s">
        <v>32</v>
      </c>
      <c r="D38" s="11" t="s">
        <v>50</v>
      </c>
      <c r="E38" s="14">
        <v>16</v>
      </c>
      <c r="F38" s="14">
        <v>2</v>
      </c>
      <c r="G38" s="14">
        <v>19</v>
      </c>
      <c r="H38" s="14">
        <v>2.5</v>
      </c>
      <c r="I38" s="14">
        <v>23</v>
      </c>
      <c r="J38" s="14">
        <v>3</v>
      </c>
      <c r="K38" s="26"/>
      <c r="L38" s="27"/>
      <c r="M38" s="28">
        <v>4</v>
      </c>
      <c r="N38" s="28">
        <v>2</v>
      </c>
      <c r="O38" s="28">
        <v>8</v>
      </c>
      <c r="P38" s="28">
        <v>3</v>
      </c>
      <c r="Q38" s="28">
        <v>12</v>
      </c>
      <c r="R38" s="28">
        <v>4</v>
      </c>
      <c r="S38" s="26"/>
      <c r="T38" s="26"/>
      <c r="U38" s="32">
        <v>1</v>
      </c>
      <c r="V38" s="32">
        <v>15</v>
      </c>
      <c r="W38" s="32">
        <v>2</v>
      </c>
      <c r="X38" s="32">
        <v>20</v>
      </c>
      <c r="Y38" s="32">
        <v>3</v>
      </c>
      <c r="Z38" s="32">
        <v>25</v>
      </c>
      <c r="AA38" s="36"/>
      <c r="AB38" s="36"/>
    </row>
    <row r="39" ht="17" customHeight="1" spans="1:28">
      <c r="A39" s="6">
        <v>35</v>
      </c>
      <c r="B39" s="10">
        <v>102935</v>
      </c>
      <c r="C39" s="10" t="s">
        <v>32</v>
      </c>
      <c r="D39" s="11" t="s">
        <v>51</v>
      </c>
      <c r="E39" s="19">
        <v>20</v>
      </c>
      <c r="F39" s="19">
        <v>2</v>
      </c>
      <c r="G39" s="19">
        <v>24</v>
      </c>
      <c r="H39" s="14">
        <v>2.5</v>
      </c>
      <c r="I39" s="19">
        <v>29</v>
      </c>
      <c r="J39" s="14">
        <v>3</v>
      </c>
      <c r="K39" s="26"/>
      <c r="L39" s="27"/>
      <c r="M39" s="29">
        <v>18</v>
      </c>
      <c r="N39" s="29">
        <v>2</v>
      </c>
      <c r="O39" s="29">
        <v>22</v>
      </c>
      <c r="P39" s="29">
        <v>3</v>
      </c>
      <c r="Q39" s="29">
        <v>29</v>
      </c>
      <c r="R39" s="29">
        <v>4</v>
      </c>
      <c r="S39" s="26"/>
      <c r="T39" s="26"/>
      <c r="U39" s="33">
        <v>2</v>
      </c>
      <c r="V39" s="33">
        <v>15</v>
      </c>
      <c r="W39" s="33">
        <v>3</v>
      </c>
      <c r="X39" s="33">
        <v>20</v>
      </c>
      <c r="Y39" s="33">
        <v>4</v>
      </c>
      <c r="Z39" s="33">
        <v>25</v>
      </c>
      <c r="AA39" s="36"/>
      <c r="AB39" s="36"/>
    </row>
    <row r="40" ht="17" customHeight="1" spans="1:28">
      <c r="A40" s="6">
        <v>36</v>
      </c>
      <c r="B40" s="10">
        <v>748</v>
      </c>
      <c r="C40" s="10" t="s">
        <v>52</v>
      </c>
      <c r="D40" s="11" t="s">
        <v>53</v>
      </c>
      <c r="E40" s="19">
        <v>2</v>
      </c>
      <c r="F40" s="19">
        <v>2</v>
      </c>
      <c r="G40" s="19">
        <v>4</v>
      </c>
      <c r="H40" s="14">
        <v>2.5</v>
      </c>
      <c r="I40" s="19">
        <v>6</v>
      </c>
      <c r="J40" s="14">
        <v>3</v>
      </c>
      <c r="K40" s="26"/>
      <c r="L40" s="27"/>
      <c r="M40" s="29">
        <v>19</v>
      </c>
      <c r="N40" s="29">
        <v>2</v>
      </c>
      <c r="O40" s="29">
        <v>23</v>
      </c>
      <c r="P40" s="29">
        <v>3</v>
      </c>
      <c r="Q40" s="29">
        <v>29</v>
      </c>
      <c r="R40" s="29">
        <v>4</v>
      </c>
      <c r="S40" s="26"/>
      <c r="T40" s="26"/>
      <c r="U40" s="33">
        <v>1</v>
      </c>
      <c r="V40" s="33">
        <v>15</v>
      </c>
      <c r="W40" s="33">
        <v>2</v>
      </c>
      <c r="X40" s="33">
        <v>20</v>
      </c>
      <c r="Y40" s="33">
        <v>3</v>
      </c>
      <c r="Z40" s="33">
        <v>25</v>
      </c>
      <c r="AA40" s="36"/>
      <c r="AB40" s="36"/>
    </row>
    <row r="41" ht="17" customHeight="1" spans="1:28">
      <c r="A41" s="6">
        <v>37</v>
      </c>
      <c r="B41" s="10">
        <v>716</v>
      </c>
      <c r="C41" s="10" t="s">
        <v>52</v>
      </c>
      <c r="D41" s="11" t="s">
        <v>54</v>
      </c>
      <c r="E41" s="19">
        <v>10</v>
      </c>
      <c r="F41" s="19">
        <v>2</v>
      </c>
      <c r="G41" s="19">
        <v>12</v>
      </c>
      <c r="H41" s="14">
        <v>2.5</v>
      </c>
      <c r="I41" s="19">
        <v>14</v>
      </c>
      <c r="J41" s="14">
        <v>3</v>
      </c>
      <c r="K41" s="26"/>
      <c r="L41" s="27"/>
      <c r="M41" s="29">
        <v>6</v>
      </c>
      <c r="N41" s="29">
        <v>2</v>
      </c>
      <c r="O41" s="29">
        <v>7</v>
      </c>
      <c r="P41" s="29">
        <v>3</v>
      </c>
      <c r="Q41" s="29">
        <v>12</v>
      </c>
      <c r="R41" s="29">
        <v>4</v>
      </c>
      <c r="S41" s="26"/>
      <c r="T41" s="26"/>
      <c r="U41" s="33">
        <v>4</v>
      </c>
      <c r="V41" s="33">
        <v>15</v>
      </c>
      <c r="W41" s="33">
        <v>5</v>
      </c>
      <c r="X41" s="33">
        <v>20</v>
      </c>
      <c r="Y41" s="33">
        <v>6</v>
      </c>
      <c r="Z41" s="33">
        <v>25</v>
      </c>
      <c r="AA41" s="36"/>
      <c r="AB41" s="36"/>
    </row>
    <row r="42" ht="17" customHeight="1" spans="1:28">
      <c r="A42" s="6">
        <v>38</v>
      </c>
      <c r="B42" s="10">
        <v>720</v>
      </c>
      <c r="C42" s="10" t="s">
        <v>52</v>
      </c>
      <c r="D42" s="11" t="s">
        <v>55</v>
      </c>
      <c r="E42" s="19">
        <v>15</v>
      </c>
      <c r="F42" s="19">
        <v>2</v>
      </c>
      <c r="G42" s="19">
        <v>18</v>
      </c>
      <c r="H42" s="14">
        <v>2.5</v>
      </c>
      <c r="I42" s="19">
        <v>22</v>
      </c>
      <c r="J42" s="14">
        <v>3</v>
      </c>
      <c r="K42" s="26"/>
      <c r="L42" s="27"/>
      <c r="M42" s="29">
        <v>42</v>
      </c>
      <c r="N42" s="29">
        <v>2</v>
      </c>
      <c r="O42" s="29">
        <v>50</v>
      </c>
      <c r="P42" s="29">
        <v>3</v>
      </c>
      <c r="Q42" s="29">
        <v>65</v>
      </c>
      <c r="R42" s="29">
        <v>4</v>
      </c>
      <c r="S42" s="26"/>
      <c r="T42" s="26"/>
      <c r="U42" s="33">
        <v>1</v>
      </c>
      <c r="V42" s="33">
        <v>15</v>
      </c>
      <c r="W42" s="33">
        <v>2</v>
      </c>
      <c r="X42" s="33">
        <v>20</v>
      </c>
      <c r="Y42" s="33">
        <v>3</v>
      </c>
      <c r="Z42" s="33">
        <v>25</v>
      </c>
      <c r="AA42" s="36"/>
      <c r="AB42" s="36"/>
    </row>
    <row r="43" ht="17" customHeight="1" spans="1:28">
      <c r="A43" s="6">
        <v>39</v>
      </c>
      <c r="B43" s="10">
        <v>539</v>
      </c>
      <c r="C43" s="10" t="s">
        <v>52</v>
      </c>
      <c r="D43" s="11" t="s">
        <v>56</v>
      </c>
      <c r="E43" s="19">
        <v>10</v>
      </c>
      <c r="F43" s="19">
        <v>2</v>
      </c>
      <c r="G43" s="19">
        <v>12</v>
      </c>
      <c r="H43" s="14">
        <v>2.5</v>
      </c>
      <c r="I43" s="19">
        <v>14</v>
      </c>
      <c r="J43" s="14">
        <v>3</v>
      </c>
      <c r="K43" s="26"/>
      <c r="L43" s="27"/>
      <c r="M43" s="29">
        <v>5</v>
      </c>
      <c r="N43" s="29">
        <v>2</v>
      </c>
      <c r="O43" s="29">
        <v>8</v>
      </c>
      <c r="P43" s="29">
        <v>3</v>
      </c>
      <c r="Q43" s="29">
        <v>12</v>
      </c>
      <c r="R43" s="29">
        <v>4</v>
      </c>
      <c r="S43" s="26"/>
      <c r="T43" s="26"/>
      <c r="U43" s="33">
        <v>3</v>
      </c>
      <c r="V43" s="33">
        <v>15</v>
      </c>
      <c r="W43" s="33">
        <v>4</v>
      </c>
      <c r="X43" s="33">
        <v>20</v>
      </c>
      <c r="Y43" s="33">
        <v>5</v>
      </c>
      <c r="Z43" s="33">
        <v>25</v>
      </c>
      <c r="AA43" s="36"/>
      <c r="AB43" s="36"/>
    </row>
    <row r="44" ht="17" customHeight="1" spans="1:28">
      <c r="A44" s="6">
        <v>40</v>
      </c>
      <c r="B44" s="10">
        <v>594</v>
      </c>
      <c r="C44" s="10" t="s">
        <v>52</v>
      </c>
      <c r="D44" s="11" t="s">
        <v>57</v>
      </c>
      <c r="E44" s="19">
        <v>16</v>
      </c>
      <c r="F44" s="19">
        <v>2</v>
      </c>
      <c r="G44" s="19">
        <v>19</v>
      </c>
      <c r="H44" s="14">
        <v>2.5</v>
      </c>
      <c r="I44" s="19">
        <v>23</v>
      </c>
      <c r="J44" s="14">
        <v>3</v>
      </c>
      <c r="K44" s="26"/>
      <c r="L44" s="27"/>
      <c r="M44" s="29">
        <v>32</v>
      </c>
      <c r="N44" s="29">
        <v>2</v>
      </c>
      <c r="O44" s="29">
        <v>38</v>
      </c>
      <c r="P44" s="29">
        <v>3</v>
      </c>
      <c r="Q44" s="29">
        <v>49</v>
      </c>
      <c r="R44" s="29">
        <v>4</v>
      </c>
      <c r="S44" s="26"/>
      <c r="T44" s="26"/>
      <c r="U44" s="33">
        <v>2</v>
      </c>
      <c r="V44" s="33">
        <v>15</v>
      </c>
      <c r="W44" s="33">
        <v>3</v>
      </c>
      <c r="X44" s="33">
        <v>20</v>
      </c>
      <c r="Y44" s="33">
        <v>4</v>
      </c>
      <c r="Z44" s="33">
        <v>25</v>
      </c>
      <c r="AA44" s="36"/>
      <c r="AB44" s="36"/>
    </row>
    <row r="45" ht="17" customHeight="1" spans="1:28">
      <c r="A45" s="6">
        <v>41</v>
      </c>
      <c r="B45" s="10">
        <v>717</v>
      </c>
      <c r="C45" s="10" t="s">
        <v>52</v>
      </c>
      <c r="D45" s="11" t="s">
        <v>58</v>
      </c>
      <c r="E45" s="19">
        <v>14</v>
      </c>
      <c r="F45" s="19">
        <v>2</v>
      </c>
      <c r="G45" s="19">
        <v>17</v>
      </c>
      <c r="H45" s="14">
        <v>2.5</v>
      </c>
      <c r="I45" s="19">
        <v>20</v>
      </c>
      <c r="J45" s="14">
        <v>3</v>
      </c>
      <c r="K45" s="26"/>
      <c r="L45" s="27"/>
      <c r="M45" s="29">
        <v>7</v>
      </c>
      <c r="N45" s="29">
        <v>2</v>
      </c>
      <c r="O45" s="29">
        <v>10</v>
      </c>
      <c r="P45" s="29">
        <v>3</v>
      </c>
      <c r="Q45" s="29">
        <v>15</v>
      </c>
      <c r="R45" s="29">
        <v>4</v>
      </c>
      <c r="S45" s="26"/>
      <c r="T45" s="26"/>
      <c r="U45" s="33">
        <v>12</v>
      </c>
      <c r="V45" s="33">
        <v>15</v>
      </c>
      <c r="W45" s="33">
        <v>14</v>
      </c>
      <c r="X45" s="33">
        <v>20</v>
      </c>
      <c r="Y45" s="33">
        <v>17</v>
      </c>
      <c r="Z45" s="33">
        <v>25</v>
      </c>
      <c r="AA45" s="36"/>
      <c r="AB45" s="36"/>
    </row>
    <row r="46" ht="17" customHeight="1" spans="1:28">
      <c r="A46" s="6">
        <v>42</v>
      </c>
      <c r="B46" s="10">
        <v>746</v>
      </c>
      <c r="C46" s="10" t="s">
        <v>52</v>
      </c>
      <c r="D46" s="11" t="s">
        <v>59</v>
      </c>
      <c r="E46" s="19">
        <v>6</v>
      </c>
      <c r="F46" s="19">
        <v>2</v>
      </c>
      <c r="G46" s="19">
        <v>7</v>
      </c>
      <c r="H46" s="14">
        <v>2.5</v>
      </c>
      <c r="I46" s="19">
        <v>9</v>
      </c>
      <c r="J46" s="14">
        <v>3</v>
      </c>
      <c r="K46" s="26"/>
      <c r="L46" s="27"/>
      <c r="M46" s="29">
        <v>31</v>
      </c>
      <c r="N46" s="29">
        <v>2</v>
      </c>
      <c r="O46" s="29">
        <v>37</v>
      </c>
      <c r="P46" s="29">
        <v>3</v>
      </c>
      <c r="Q46" s="29">
        <v>48</v>
      </c>
      <c r="R46" s="29">
        <v>4</v>
      </c>
      <c r="S46" s="26"/>
      <c r="T46" s="26"/>
      <c r="U46" s="33">
        <v>2</v>
      </c>
      <c r="V46" s="33">
        <v>15</v>
      </c>
      <c r="W46" s="33">
        <v>3</v>
      </c>
      <c r="X46" s="33">
        <v>20</v>
      </c>
      <c r="Y46" s="33">
        <v>4</v>
      </c>
      <c r="Z46" s="33">
        <v>25</v>
      </c>
      <c r="AA46" s="36"/>
      <c r="AB46" s="36"/>
    </row>
    <row r="47" ht="17" customHeight="1" spans="1:28">
      <c r="A47" s="6">
        <v>43</v>
      </c>
      <c r="B47" s="10">
        <v>549</v>
      </c>
      <c r="C47" s="10" t="s">
        <v>52</v>
      </c>
      <c r="D47" s="11" t="s">
        <v>60</v>
      </c>
      <c r="E47" s="19">
        <v>9</v>
      </c>
      <c r="F47" s="19">
        <v>2</v>
      </c>
      <c r="G47" s="19">
        <v>11</v>
      </c>
      <c r="H47" s="14">
        <v>2.5</v>
      </c>
      <c r="I47" s="19">
        <v>13</v>
      </c>
      <c r="J47" s="14">
        <v>3</v>
      </c>
      <c r="K47" s="26"/>
      <c r="L47" s="27"/>
      <c r="M47" s="29">
        <v>13</v>
      </c>
      <c r="N47" s="29">
        <v>2</v>
      </c>
      <c r="O47" s="29">
        <v>16</v>
      </c>
      <c r="P47" s="29">
        <v>3</v>
      </c>
      <c r="Q47" s="29">
        <v>20</v>
      </c>
      <c r="R47" s="29">
        <v>4</v>
      </c>
      <c r="S47" s="26"/>
      <c r="T47" s="26"/>
      <c r="U47" s="33">
        <v>2</v>
      </c>
      <c r="V47" s="33">
        <v>15</v>
      </c>
      <c r="W47" s="33">
        <v>3</v>
      </c>
      <c r="X47" s="33">
        <v>20</v>
      </c>
      <c r="Y47" s="33">
        <v>4</v>
      </c>
      <c r="Z47" s="33">
        <v>25</v>
      </c>
      <c r="AA47" s="36"/>
      <c r="AB47" s="36"/>
    </row>
    <row r="48" ht="17" customHeight="1" spans="1:28">
      <c r="A48" s="6">
        <v>44</v>
      </c>
      <c r="B48" s="10">
        <v>104533</v>
      </c>
      <c r="C48" s="10" t="s">
        <v>15</v>
      </c>
      <c r="D48" s="11" t="s">
        <v>61</v>
      </c>
      <c r="E48" s="19">
        <v>5</v>
      </c>
      <c r="F48" s="19">
        <v>2</v>
      </c>
      <c r="G48" s="19">
        <v>6</v>
      </c>
      <c r="H48" s="14">
        <v>2.5</v>
      </c>
      <c r="I48" s="19">
        <v>7</v>
      </c>
      <c r="J48" s="14">
        <v>3</v>
      </c>
      <c r="K48" s="26"/>
      <c r="L48" s="27"/>
      <c r="M48" s="29">
        <v>6</v>
      </c>
      <c r="N48" s="29">
        <v>2</v>
      </c>
      <c r="O48" s="29">
        <v>9</v>
      </c>
      <c r="P48" s="29">
        <v>3</v>
      </c>
      <c r="Q48" s="29">
        <v>14</v>
      </c>
      <c r="R48" s="29">
        <v>4</v>
      </c>
      <c r="S48" s="26"/>
      <c r="T48" s="26"/>
      <c r="U48" s="33">
        <v>6</v>
      </c>
      <c r="V48" s="33">
        <v>15</v>
      </c>
      <c r="W48" s="33">
        <v>7</v>
      </c>
      <c r="X48" s="33">
        <v>20</v>
      </c>
      <c r="Y48" s="33">
        <v>8</v>
      </c>
      <c r="Z48" s="33">
        <v>25</v>
      </c>
      <c r="AA48" s="36"/>
      <c r="AB48" s="36"/>
    </row>
    <row r="49" ht="17" customHeight="1" spans="1:28">
      <c r="A49" s="6">
        <v>45</v>
      </c>
      <c r="B49" s="10">
        <v>399</v>
      </c>
      <c r="C49" s="10" t="s">
        <v>62</v>
      </c>
      <c r="D49" s="11" t="s">
        <v>63</v>
      </c>
      <c r="E49" s="19">
        <v>20</v>
      </c>
      <c r="F49" s="19">
        <v>2</v>
      </c>
      <c r="G49" s="19">
        <v>24</v>
      </c>
      <c r="H49" s="14">
        <v>2.5</v>
      </c>
      <c r="I49" s="19">
        <v>29</v>
      </c>
      <c r="J49" s="14">
        <v>3</v>
      </c>
      <c r="K49" s="26"/>
      <c r="L49" s="27"/>
      <c r="M49" s="29">
        <v>20</v>
      </c>
      <c r="N49" s="29">
        <v>2</v>
      </c>
      <c r="O49" s="29">
        <v>24</v>
      </c>
      <c r="P49" s="29">
        <v>3</v>
      </c>
      <c r="Q49" s="29">
        <v>29</v>
      </c>
      <c r="R49" s="29">
        <v>4</v>
      </c>
      <c r="S49" s="26"/>
      <c r="T49" s="26"/>
      <c r="U49" s="33">
        <v>6</v>
      </c>
      <c r="V49" s="33">
        <v>15</v>
      </c>
      <c r="W49" s="33">
        <v>7.2</v>
      </c>
      <c r="X49" s="33">
        <v>20</v>
      </c>
      <c r="Y49" s="33">
        <v>8</v>
      </c>
      <c r="Z49" s="33">
        <v>25</v>
      </c>
      <c r="AA49" s="36"/>
      <c r="AB49" s="36"/>
    </row>
    <row r="50" ht="17" customHeight="1" spans="1:28">
      <c r="A50" s="6">
        <v>46</v>
      </c>
      <c r="B50" s="10">
        <v>573</v>
      </c>
      <c r="C50" s="10" t="s">
        <v>62</v>
      </c>
      <c r="D50" s="11" t="s">
        <v>64</v>
      </c>
      <c r="E50" s="19">
        <v>24</v>
      </c>
      <c r="F50" s="19">
        <v>2</v>
      </c>
      <c r="G50" s="19">
        <v>29</v>
      </c>
      <c r="H50" s="14">
        <v>2.5</v>
      </c>
      <c r="I50" s="19">
        <v>35</v>
      </c>
      <c r="J50" s="14">
        <v>3</v>
      </c>
      <c r="K50" s="26"/>
      <c r="L50" s="27"/>
      <c r="M50" s="29">
        <v>6</v>
      </c>
      <c r="N50" s="29">
        <v>2</v>
      </c>
      <c r="O50" s="29">
        <v>10</v>
      </c>
      <c r="P50" s="29">
        <v>3</v>
      </c>
      <c r="Q50" s="29">
        <v>15</v>
      </c>
      <c r="R50" s="29">
        <v>4</v>
      </c>
      <c r="S50" s="26"/>
      <c r="T50" s="26"/>
      <c r="U50" s="33">
        <v>2</v>
      </c>
      <c r="V50" s="33">
        <v>15</v>
      </c>
      <c r="W50" s="33">
        <v>3</v>
      </c>
      <c r="X50" s="33">
        <v>20</v>
      </c>
      <c r="Y50" s="33">
        <v>4</v>
      </c>
      <c r="Z50" s="33">
        <v>25</v>
      </c>
      <c r="AA50" s="36"/>
      <c r="AB50" s="36"/>
    </row>
    <row r="51" ht="17" customHeight="1" spans="1:28">
      <c r="A51" s="6">
        <v>47</v>
      </c>
      <c r="B51" s="10">
        <v>598</v>
      </c>
      <c r="C51" s="10" t="s">
        <v>62</v>
      </c>
      <c r="D51" s="11" t="s">
        <v>65</v>
      </c>
      <c r="E51" s="19">
        <v>42</v>
      </c>
      <c r="F51" s="19">
        <v>2</v>
      </c>
      <c r="G51" s="19">
        <v>50</v>
      </c>
      <c r="H51" s="14">
        <v>2.5</v>
      </c>
      <c r="I51" s="19">
        <v>60</v>
      </c>
      <c r="J51" s="14">
        <v>3</v>
      </c>
      <c r="K51" s="26"/>
      <c r="L51" s="27"/>
      <c r="M51" s="29">
        <v>34</v>
      </c>
      <c r="N51" s="29">
        <v>2</v>
      </c>
      <c r="O51" s="29">
        <v>41</v>
      </c>
      <c r="P51" s="29">
        <v>3</v>
      </c>
      <c r="Q51" s="29">
        <v>53</v>
      </c>
      <c r="R51" s="29">
        <v>4</v>
      </c>
      <c r="S51" s="26"/>
      <c r="T51" s="26"/>
      <c r="U51" s="33">
        <v>6</v>
      </c>
      <c r="V51" s="33">
        <v>15</v>
      </c>
      <c r="W51" s="33">
        <v>7</v>
      </c>
      <c r="X51" s="33">
        <v>20</v>
      </c>
      <c r="Y51" s="33">
        <v>8</v>
      </c>
      <c r="Z51" s="33">
        <v>25</v>
      </c>
      <c r="AA51" s="36"/>
      <c r="AB51" s="36"/>
    </row>
    <row r="52" ht="17" customHeight="1" spans="1:28">
      <c r="A52" s="6">
        <v>48</v>
      </c>
      <c r="B52" s="10">
        <v>546</v>
      </c>
      <c r="C52" s="10" t="s">
        <v>62</v>
      </c>
      <c r="D52" s="11" t="s">
        <v>66</v>
      </c>
      <c r="E52" s="19">
        <v>44</v>
      </c>
      <c r="F52" s="19">
        <v>2</v>
      </c>
      <c r="G52" s="19">
        <v>53</v>
      </c>
      <c r="H52" s="14">
        <v>2.5</v>
      </c>
      <c r="I52" s="19">
        <v>64</v>
      </c>
      <c r="J52" s="14">
        <v>3</v>
      </c>
      <c r="K52" s="26"/>
      <c r="L52" s="27"/>
      <c r="M52" s="29">
        <v>42</v>
      </c>
      <c r="N52" s="29">
        <v>2</v>
      </c>
      <c r="O52" s="29">
        <v>51</v>
      </c>
      <c r="P52" s="29">
        <v>3</v>
      </c>
      <c r="Q52" s="29">
        <v>66</v>
      </c>
      <c r="R52" s="29">
        <v>4</v>
      </c>
      <c r="S52" s="26"/>
      <c r="T52" s="26"/>
      <c r="U52" s="33">
        <v>4</v>
      </c>
      <c r="V52" s="33">
        <v>15</v>
      </c>
      <c r="W52" s="33">
        <v>5</v>
      </c>
      <c r="X52" s="33">
        <v>20</v>
      </c>
      <c r="Y52" s="33">
        <v>6</v>
      </c>
      <c r="Z52" s="33">
        <v>25</v>
      </c>
      <c r="AA52" s="36"/>
      <c r="AB52" s="36"/>
    </row>
    <row r="53" ht="17" customHeight="1" spans="1:28">
      <c r="A53" s="6">
        <v>49</v>
      </c>
      <c r="B53" s="10">
        <v>377</v>
      </c>
      <c r="C53" s="10" t="s">
        <v>62</v>
      </c>
      <c r="D53" s="11" t="s">
        <v>67</v>
      </c>
      <c r="E53" s="19">
        <v>54</v>
      </c>
      <c r="F53" s="19">
        <v>2</v>
      </c>
      <c r="G53" s="19">
        <v>65</v>
      </c>
      <c r="H53" s="14">
        <v>2.5</v>
      </c>
      <c r="I53" s="19">
        <v>78</v>
      </c>
      <c r="J53" s="14">
        <v>3</v>
      </c>
      <c r="K53" s="26"/>
      <c r="L53" s="27"/>
      <c r="M53" s="29">
        <v>20</v>
      </c>
      <c r="N53" s="29">
        <v>2</v>
      </c>
      <c r="O53" s="29">
        <v>24</v>
      </c>
      <c r="P53" s="29">
        <v>3</v>
      </c>
      <c r="Q53" s="29">
        <v>29</v>
      </c>
      <c r="R53" s="29">
        <v>4</v>
      </c>
      <c r="S53" s="26"/>
      <c r="T53" s="26"/>
      <c r="U53" s="33">
        <v>2</v>
      </c>
      <c r="V53" s="33">
        <v>15</v>
      </c>
      <c r="W53" s="33">
        <v>3</v>
      </c>
      <c r="X53" s="33">
        <v>20</v>
      </c>
      <c r="Y53" s="33">
        <v>4</v>
      </c>
      <c r="Z53" s="33">
        <v>25</v>
      </c>
      <c r="AA53" s="36"/>
      <c r="AB53" s="36"/>
    </row>
    <row r="54" ht="17" customHeight="1" spans="1:28">
      <c r="A54" s="6">
        <v>50</v>
      </c>
      <c r="B54" s="10">
        <v>105396</v>
      </c>
      <c r="C54" s="10" t="s">
        <v>62</v>
      </c>
      <c r="D54" s="11" t="s">
        <v>68</v>
      </c>
      <c r="E54" s="19">
        <v>10</v>
      </c>
      <c r="F54" s="19">
        <v>2</v>
      </c>
      <c r="G54" s="19">
        <v>13</v>
      </c>
      <c r="H54" s="14">
        <v>2.5</v>
      </c>
      <c r="I54" s="19">
        <v>15</v>
      </c>
      <c r="J54" s="14">
        <v>3</v>
      </c>
      <c r="K54" s="26"/>
      <c r="L54" s="27"/>
      <c r="M54" s="29">
        <v>32</v>
      </c>
      <c r="N54" s="29">
        <v>2</v>
      </c>
      <c r="O54" s="29">
        <v>39</v>
      </c>
      <c r="P54" s="29">
        <v>3</v>
      </c>
      <c r="Q54" s="29">
        <v>51</v>
      </c>
      <c r="R54" s="29">
        <v>4</v>
      </c>
      <c r="S54" s="26"/>
      <c r="T54" s="26"/>
      <c r="U54" s="33">
        <v>1</v>
      </c>
      <c r="V54" s="33">
        <v>15</v>
      </c>
      <c r="W54" s="33">
        <v>2</v>
      </c>
      <c r="X54" s="33">
        <v>20</v>
      </c>
      <c r="Y54" s="33">
        <v>3</v>
      </c>
      <c r="Z54" s="33">
        <v>25</v>
      </c>
      <c r="AA54" s="36"/>
      <c r="AB54" s="36"/>
    </row>
    <row r="55" ht="17" customHeight="1" spans="1:28">
      <c r="A55" s="6">
        <v>51</v>
      </c>
      <c r="B55" s="10">
        <v>545</v>
      </c>
      <c r="C55" s="10" t="s">
        <v>62</v>
      </c>
      <c r="D55" s="11" t="s">
        <v>69</v>
      </c>
      <c r="E55" s="19">
        <v>10</v>
      </c>
      <c r="F55" s="19">
        <v>2</v>
      </c>
      <c r="G55" s="19">
        <v>13</v>
      </c>
      <c r="H55" s="14">
        <v>2.5</v>
      </c>
      <c r="I55" s="19">
        <v>15</v>
      </c>
      <c r="J55" s="14">
        <v>3</v>
      </c>
      <c r="K55" s="26"/>
      <c r="L55" s="27"/>
      <c r="M55" s="29">
        <v>32</v>
      </c>
      <c r="N55" s="29">
        <v>2</v>
      </c>
      <c r="O55" s="29">
        <v>39</v>
      </c>
      <c r="P55" s="29">
        <v>3</v>
      </c>
      <c r="Q55" s="29">
        <v>51</v>
      </c>
      <c r="R55" s="29">
        <v>4</v>
      </c>
      <c r="S55" s="26"/>
      <c r="T55" s="26"/>
      <c r="U55" s="33">
        <v>2</v>
      </c>
      <c r="V55" s="33">
        <v>15</v>
      </c>
      <c r="W55" s="33">
        <v>3</v>
      </c>
      <c r="X55" s="33">
        <v>20</v>
      </c>
      <c r="Y55" s="33">
        <v>4</v>
      </c>
      <c r="Z55" s="33">
        <v>25</v>
      </c>
      <c r="AA55" s="36"/>
      <c r="AB55" s="36"/>
    </row>
    <row r="56" ht="17" customHeight="1" spans="1:28">
      <c r="A56" s="6">
        <v>52</v>
      </c>
      <c r="B56" s="10">
        <v>707</v>
      </c>
      <c r="C56" s="10" t="s">
        <v>62</v>
      </c>
      <c r="D56" s="11" t="s">
        <v>70</v>
      </c>
      <c r="E56" s="19">
        <v>34</v>
      </c>
      <c r="F56" s="19">
        <v>2</v>
      </c>
      <c r="G56" s="19">
        <v>41</v>
      </c>
      <c r="H56" s="14">
        <v>2.5</v>
      </c>
      <c r="I56" s="19">
        <v>49</v>
      </c>
      <c r="J56" s="14">
        <v>3</v>
      </c>
      <c r="K56" s="26"/>
      <c r="L56" s="27"/>
      <c r="M56" s="29">
        <v>136</v>
      </c>
      <c r="N56" s="29">
        <v>2</v>
      </c>
      <c r="O56" s="29">
        <v>163</v>
      </c>
      <c r="P56" s="29">
        <v>3</v>
      </c>
      <c r="Q56" s="29">
        <v>210</v>
      </c>
      <c r="R56" s="29">
        <v>4</v>
      </c>
      <c r="S56" s="26"/>
      <c r="T56" s="26"/>
      <c r="U56" s="33">
        <v>12</v>
      </c>
      <c r="V56" s="33">
        <v>15</v>
      </c>
      <c r="W56" s="33">
        <v>14</v>
      </c>
      <c r="X56" s="33">
        <v>20</v>
      </c>
      <c r="Y56" s="33">
        <v>17</v>
      </c>
      <c r="Z56" s="33">
        <v>25</v>
      </c>
      <c r="AA56" s="36"/>
      <c r="AB56" s="36"/>
    </row>
    <row r="57" ht="17" customHeight="1" spans="1:28">
      <c r="A57" s="20">
        <v>53</v>
      </c>
      <c r="B57" s="21">
        <v>104430</v>
      </c>
      <c r="C57" s="21" t="str">
        <f>VLOOKUP(B:B,[1]Sheet3!$B$1:$D$65536,3,0)</f>
        <v>东南片区</v>
      </c>
      <c r="D57" s="11" t="s">
        <v>71</v>
      </c>
      <c r="E57" s="14">
        <v>24</v>
      </c>
      <c r="F57" s="14">
        <v>2</v>
      </c>
      <c r="G57" s="14">
        <v>29</v>
      </c>
      <c r="H57" s="14">
        <v>2.5</v>
      </c>
      <c r="I57" s="14">
        <v>34</v>
      </c>
      <c r="J57" s="14">
        <v>3</v>
      </c>
      <c r="K57" s="26"/>
      <c r="L57" s="27"/>
      <c r="M57" s="28">
        <v>10</v>
      </c>
      <c r="N57" s="28">
        <v>2</v>
      </c>
      <c r="O57" s="28">
        <v>12</v>
      </c>
      <c r="P57" s="28">
        <v>3</v>
      </c>
      <c r="Q57" s="28">
        <v>16</v>
      </c>
      <c r="R57" s="28">
        <v>4</v>
      </c>
      <c r="S57" s="26"/>
      <c r="T57" s="26"/>
      <c r="U57" s="32">
        <v>4</v>
      </c>
      <c r="V57" s="32">
        <v>15</v>
      </c>
      <c r="W57" s="32">
        <v>5</v>
      </c>
      <c r="X57" s="32">
        <v>20</v>
      </c>
      <c r="Y57" s="32">
        <v>6</v>
      </c>
      <c r="Z57" s="32">
        <v>25</v>
      </c>
      <c r="AA57" s="36"/>
      <c r="AB57" s="36"/>
    </row>
    <row r="58" ht="17" customHeight="1" spans="1:28">
      <c r="A58" s="6">
        <v>54</v>
      </c>
      <c r="B58" s="10">
        <v>571</v>
      </c>
      <c r="C58" s="10" t="s">
        <v>62</v>
      </c>
      <c r="D58" s="11" t="s">
        <v>72</v>
      </c>
      <c r="E58" s="19">
        <v>74</v>
      </c>
      <c r="F58" s="19">
        <v>2</v>
      </c>
      <c r="G58" s="19">
        <v>89</v>
      </c>
      <c r="H58" s="14">
        <v>2.5</v>
      </c>
      <c r="I58" s="19">
        <v>107</v>
      </c>
      <c r="J58" s="14">
        <v>3</v>
      </c>
      <c r="K58" s="26"/>
      <c r="L58" s="27"/>
      <c r="M58" s="29">
        <v>50</v>
      </c>
      <c r="N58" s="29">
        <v>2</v>
      </c>
      <c r="O58" s="29">
        <v>60</v>
      </c>
      <c r="P58" s="29">
        <v>3</v>
      </c>
      <c r="Q58" s="29">
        <v>72</v>
      </c>
      <c r="R58" s="29">
        <v>4</v>
      </c>
      <c r="S58" s="26"/>
      <c r="T58" s="26"/>
      <c r="U58" s="33">
        <v>6</v>
      </c>
      <c r="V58" s="33">
        <v>15</v>
      </c>
      <c r="W58" s="33">
        <v>7.2</v>
      </c>
      <c r="X58" s="33">
        <v>20</v>
      </c>
      <c r="Y58" s="33">
        <v>8</v>
      </c>
      <c r="Z58" s="33">
        <v>25</v>
      </c>
      <c r="AA58" s="36"/>
      <c r="AB58" s="36"/>
    </row>
    <row r="59" ht="17" customHeight="1" spans="1:28">
      <c r="A59" s="6">
        <v>55</v>
      </c>
      <c r="B59" s="10">
        <v>712</v>
      </c>
      <c r="C59" s="10" t="s">
        <v>62</v>
      </c>
      <c r="D59" s="11" t="s">
        <v>73</v>
      </c>
      <c r="E59" s="19">
        <v>90</v>
      </c>
      <c r="F59" s="19">
        <v>2</v>
      </c>
      <c r="G59" s="19">
        <v>108</v>
      </c>
      <c r="H59" s="14">
        <v>2.5</v>
      </c>
      <c r="I59" s="19">
        <v>130</v>
      </c>
      <c r="J59" s="14">
        <v>3</v>
      </c>
      <c r="K59" s="26"/>
      <c r="L59" s="27"/>
      <c r="M59" s="29">
        <v>436</v>
      </c>
      <c r="N59" s="29">
        <v>2</v>
      </c>
      <c r="O59" s="29">
        <v>523</v>
      </c>
      <c r="P59" s="29">
        <v>3</v>
      </c>
      <c r="Q59" s="29">
        <v>675</v>
      </c>
      <c r="R59" s="29">
        <v>4</v>
      </c>
      <c r="S59" s="26"/>
      <c r="T59" s="26"/>
      <c r="U59" s="33">
        <v>16</v>
      </c>
      <c r="V59" s="33">
        <v>15</v>
      </c>
      <c r="W59" s="33">
        <v>19</v>
      </c>
      <c r="X59" s="33">
        <v>20</v>
      </c>
      <c r="Y59" s="33">
        <v>23</v>
      </c>
      <c r="Z59" s="33">
        <v>25</v>
      </c>
      <c r="AA59" s="36"/>
      <c r="AB59" s="36"/>
    </row>
    <row r="60" ht="17" customHeight="1" spans="1:28">
      <c r="A60" s="6">
        <v>56</v>
      </c>
      <c r="B60" s="17">
        <v>737</v>
      </c>
      <c r="C60" s="10" t="s">
        <v>62</v>
      </c>
      <c r="D60" s="18" t="s">
        <v>74</v>
      </c>
      <c r="E60" s="22">
        <v>44</v>
      </c>
      <c r="F60" s="19">
        <v>2</v>
      </c>
      <c r="G60" s="19">
        <v>53</v>
      </c>
      <c r="H60" s="14">
        <v>2.5</v>
      </c>
      <c r="I60" s="19">
        <v>63</v>
      </c>
      <c r="J60" s="14">
        <v>3</v>
      </c>
      <c r="K60" s="26"/>
      <c r="L60" s="27"/>
      <c r="M60" s="30">
        <v>24</v>
      </c>
      <c r="N60" s="29">
        <v>2</v>
      </c>
      <c r="O60" s="29">
        <v>29</v>
      </c>
      <c r="P60" s="29">
        <v>3</v>
      </c>
      <c r="Q60" s="29">
        <v>35</v>
      </c>
      <c r="R60" s="29">
        <v>4</v>
      </c>
      <c r="S60" s="26"/>
      <c r="T60" s="26"/>
      <c r="U60" s="34">
        <v>2</v>
      </c>
      <c r="V60" s="33">
        <v>15</v>
      </c>
      <c r="W60" s="33">
        <v>3</v>
      </c>
      <c r="X60" s="33">
        <v>20</v>
      </c>
      <c r="Y60" s="33">
        <v>4</v>
      </c>
      <c r="Z60" s="33">
        <v>25</v>
      </c>
      <c r="AA60" s="36"/>
      <c r="AB60" s="36"/>
    </row>
    <row r="61" ht="17" customHeight="1" spans="1:28">
      <c r="A61" s="6">
        <v>57</v>
      </c>
      <c r="B61" s="10">
        <v>733</v>
      </c>
      <c r="C61" s="10" t="s">
        <v>62</v>
      </c>
      <c r="D61" s="11" t="s">
        <v>75</v>
      </c>
      <c r="E61" s="19">
        <v>14</v>
      </c>
      <c r="F61" s="19">
        <v>2</v>
      </c>
      <c r="G61" s="19">
        <v>17</v>
      </c>
      <c r="H61" s="14">
        <v>2.5</v>
      </c>
      <c r="I61" s="19">
        <v>20</v>
      </c>
      <c r="J61" s="14">
        <v>3</v>
      </c>
      <c r="K61" s="26"/>
      <c r="L61" s="27"/>
      <c r="M61" s="29">
        <v>8</v>
      </c>
      <c r="N61" s="29">
        <v>2</v>
      </c>
      <c r="O61" s="29">
        <v>14</v>
      </c>
      <c r="P61" s="29">
        <v>3</v>
      </c>
      <c r="Q61" s="29">
        <v>20</v>
      </c>
      <c r="R61" s="29">
        <v>4</v>
      </c>
      <c r="S61" s="26"/>
      <c r="T61" s="26"/>
      <c r="U61" s="33">
        <v>4</v>
      </c>
      <c r="V61" s="33">
        <v>15</v>
      </c>
      <c r="W61" s="33">
        <v>5</v>
      </c>
      <c r="X61" s="33">
        <v>20</v>
      </c>
      <c r="Y61" s="33">
        <v>6</v>
      </c>
      <c r="Z61" s="33">
        <v>25</v>
      </c>
      <c r="AA61" s="36"/>
      <c r="AB61" s="36"/>
    </row>
    <row r="62" ht="17" customHeight="1" spans="1:28">
      <c r="A62" s="6">
        <v>58</v>
      </c>
      <c r="B62" s="17">
        <v>724</v>
      </c>
      <c r="C62" s="10" t="s">
        <v>62</v>
      </c>
      <c r="D62" s="18" t="s">
        <v>76</v>
      </c>
      <c r="E62" s="22">
        <v>40</v>
      </c>
      <c r="F62" s="19">
        <v>2</v>
      </c>
      <c r="G62" s="19">
        <v>48</v>
      </c>
      <c r="H62" s="14">
        <v>2.5</v>
      </c>
      <c r="I62" s="19">
        <v>58</v>
      </c>
      <c r="J62" s="14">
        <v>3</v>
      </c>
      <c r="K62" s="26"/>
      <c r="L62" s="27"/>
      <c r="M62" s="30">
        <v>34</v>
      </c>
      <c r="N62" s="29">
        <v>2</v>
      </c>
      <c r="O62" s="29">
        <v>41</v>
      </c>
      <c r="P62" s="29">
        <v>3</v>
      </c>
      <c r="Q62" s="29">
        <v>53</v>
      </c>
      <c r="R62" s="29">
        <v>4</v>
      </c>
      <c r="S62" s="26"/>
      <c r="T62" s="26"/>
      <c r="U62" s="34">
        <v>2</v>
      </c>
      <c r="V62" s="33">
        <v>15</v>
      </c>
      <c r="W62" s="33">
        <v>3</v>
      </c>
      <c r="X62" s="33">
        <v>20</v>
      </c>
      <c r="Y62" s="33">
        <v>4</v>
      </c>
      <c r="Z62" s="33">
        <v>25</v>
      </c>
      <c r="AA62" s="36"/>
      <c r="AB62" s="36"/>
    </row>
    <row r="63" ht="17" customHeight="1" spans="1:28">
      <c r="A63" s="20">
        <v>59</v>
      </c>
      <c r="B63" s="21">
        <v>106568</v>
      </c>
      <c r="C63" s="21" t="str">
        <f>VLOOKUP(B:B,[1]Sheet3!$B$1:$D$65536,3,0)</f>
        <v>东南片区</v>
      </c>
      <c r="D63" s="11" t="s">
        <v>77</v>
      </c>
      <c r="E63" s="14">
        <v>12</v>
      </c>
      <c r="F63" s="14">
        <v>2</v>
      </c>
      <c r="G63" s="14">
        <v>15</v>
      </c>
      <c r="H63" s="14">
        <v>2.5</v>
      </c>
      <c r="I63" s="14">
        <v>18</v>
      </c>
      <c r="J63" s="14">
        <v>3</v>
      </c>
      <c r="K63" s="26"/>
      <c r="L63" s="27"/>
      <c r="M63" s="28">
        <v>5</v>
      </c>
      <c r="N63" s="28">
        <v>2</v>
      </c>
      <c r="O63" s="28">
        <v>7</v>
      </c>
      <c r="P63" s="28">
        <v>3</v>
      </c>
      <c r="Q63" s="28">
        <v>10</v>
      </c>
      <c r="R63" s="28">
        <v>4</v>
      </c>
      <c r="S63" s="26"/>
      <c r="T63" s="26"/>
      <c r="U63" s="32">
        <v>1</v>
      </c>
      <c r="V63" s="32">
        <v>15</v>
      </c>
      <c r="W63" s="32">
        <v>2</v>
      </c>
      <c r="X63" s="32">
        <v>20</v>
      </c>
      <c r="Y63" s="32">
        <v>3</v>
      </c>
      <c r="Z63" s="32">
        <v>25</v>
      </c>
      <c r="AA63" s="36"/>
      <c r="AB63" s="36"/>
    </row>
    <row r="64" ht="17" customHeight="1" spans="1:28">
      <c r="A64" s="6">
        <v>60</v>
      </c>
      <c r="B64" s="17">
        <v>307</v>
      </c>
      <c r="C64" s="10" t="s">
        <v>78</v>
      </c>
      <c r="D64" s="18" t="s">
        <v>79</v>
      </c>
      <c r="E64" s="22">
        <v>20</v>
      </c>
      <c r="F64" s="19">
        <v>2</v>
      </c>
      <c r="G64" s="19">
        <v>24</v>
      </c>
      <c r="H64" s="14">
        <v>2.5</v>
      </c>
      <c r="I64" s="19">
        <v>29</v>
      </c>
      <c r="J64" s="14">
        <v>3</v>
      </c>
      <c r="K64" s="26"/>
      <c r="L64" s="27"/>
      <c r="M64" s="30">
        <v>24</v>
      </c>
      <c r="N64" s="29">
        <v>2</v>
      </c>
      <c r="O64" s="29">
        <v>29</v>
      </c>
      <c r="P64" s="29">
        <v>3</v>
      </c>
      <c r="Q64" s="29">
        <v>35</v>
      </c>
      <c r="R64" s="29">
        <v>4</v>
      </c>
      <c r="S64" s="26"/>
      <c r="T64" s="26"/>
      <c r="U64" s="34">
        <v>2</v>
      </c>
      <c r="V64" s="33">
        <v>15</v>
      </c>
      <c r="W64" s="33">
        <v>3</v>
      </c>
      <c r="X64" s="33">
        <v>20</v>
      </c>
      <c r="Y64" s="33">
        <v>4</v>
      </c>
      <c r="Z64" s="33">
        <v>25</v>
      </c>
      <c r="AA64" s="36"/>
      <c r="AB64" s="36"/>
    </row>
    <row r="65" ht="17" customHeight="1" spans="1:28">
      <c r="A65" s="6">
        <v>61</v>
      </c>
      <c r="B65" s="10">
        <v>105751</v>
      </c>
      <c r="C65" s="10" t="s">
        <v>62</v>
      </c>
      <c r="D65" s="11" t="s">
        <v>80</v>
      </c>
      <c r="E65" s="19">
        <v>20</v>
      </c>
      <c r="F65" s="19">
        <v>2</v>
      </c>
      <c r="G65" s="19">
        <v>24</v>
      </c>
      <c r="H65" s="14">
        <v>2.5</v>
      </c>
      <c r="I65" s="19">
        <v>29</v>
      </c>
      <c r="J65" s="14">
        <v>3</v>
      </c>
      <c r="K65" s="26"/>
      <c r="L65" s="27"/>
      <c r="M65" s="29">
        <v>26</v>
      </c>
      <c r="N65" s="29">
        <v>2</v>
      </c>
      <c r="O65" s="29">
        <v>31</v>
      </c>
      <c r="P65" s="29">
        <v>3</v>
      </c>
      <c r="Q65" s="29">
        <v>40</v>
      </c>
      <c r="R65" s="29">
        <v>4</v>
      </c>
      <c r="S65" s="26"/>
      <c r="T65" s="26"/>
      <c r="U65" s="33">
        <v>2</v>
      </c>
      <c r="V65" s="33">
        <v>15</v>
      </c>
      <c r="W65" s="33">
        <v>3</v>
      </c>
      <c r="X65" s="33">
        <v>20</v>
      </c>
      <c r="Y65" s="33">
        <v>4</v>
      </c>
      <c r="Z65" s="33">
        <v>25</v>
      </c>
      <c r="AA65" s="36"/>
      <c r="AB65" s="36"/>
    </row>
    <row r="66" ht="17" customHeight="1" spans="1:28">
      <c r="A66" s="6">
        <v>62</v>
      </c>
      <c r="B66" s="17">
        <v>753</v>
      </c>
      <c r="C66" s="10" t="s">
        <v>62</v>
      </c>
      <c r="D66" s="18" t="s">
        <v>81</v>
      </c>
      <c r="E66" s="22">
        <v>6</v>
      </c>
      <c r="F66" s="19">
        <v>2</v>
      </c>
      <c r="G66" s="19">
        <v>8</v>
      </c>
      <c r="H66" s="14">
        <v>2.5</v>
      </c>
      <c r="I66" s="19">
        <v>10</v>
      </c>
      <c r="J66" s="14">
        <v>3</v>
      </c>
      <c r="K66" s="26"/>
      <c r="L66" s="27"/>
      <c r="M66" s="30">
        <v>4</v>
      </c>
      <c r="N66" s="29">
        <v>2</v>
      </c>
      <c r="O66" s="29">
        <v>8</v>
      </c>
      <c r="P66" s="29">
        <v>3</v>
      </c>
      <c r="Q66" s="29">
        <v>15</v>
      </c>
      <c r="R66" s="29">
        <v>4</v>
      </c>
      <c r="S66" s="26"/>
      <c r="T66" s="26"/>
      <c r="U66" s="34">
        <v>2</v>
      </c>
      <c r="V66" s="33">
        <v>15</v>
      </c>
      <c r="W66" s="33">
        <v>3</v>
      </c>
      <c r="X66" s="33">
        <v>20</v>
      </c>
      <c r="Y66" s="33">
        <v>4</v>
      </c>
      <c r="Z66" s="33">
        <v>25</v>
      </c>
      <c r="AA66" s="36"/>
      <c r="AB66" s="36"/>
    </row>
    <row r="67" ht="17" customHeight="1" spans="1:28">
      <c r="A67" s="6">
        <v>63</v>
      </c>
      <c r="B67" s="17">
        <v>743</v>
      </c>
      <c r="C67" s="10" t="s">
        <v>62</v>
      </c>
      <c r="D67" s="18" t="s">
        <v>82</v>
      </c>
      <c r="E67" s="22">
        <v>24</v>
      </c>
      <c r="F67" s="19">
        <v>2</v>
      </c>
      <c r="G67" s="19">
        <v>29</v>
      </c>
      <c r="H67" s="14">
        <v>2.5</v>
      </c>
      <c r="I67" s="19">
        <v>35</v>
      </c>
      <c r="J67" s="14">
        <v>3</v>
      </c>
      <c r="K67" s="26"/>
      <c r="L67" s="27"/>
      <c r="M67" s="30">
        <v>6</v>
      </c>
      <c r="N67" s="29">
        <v>2</v>
      </c>
      <c r="O67" s="29">
        <v>10</v>
      </c>
      <c r="P67" s="29">
        <v>3</v>
      </c>
      <c r="Q67" s="29">
        <v>16</v>
      </c>
      <c r="R67" s="29">
        <v>4</v>
      </c>
      <c r="S67" s="26"/>
      <c r="T67" s="26"/>
      <c r="U67" s="34">
        <v>2</v>
      </c>
      <c r="V67" s="33">
        <v>15</v>
      </c>
      <c r="W67" s="33">
        <v>3</v>
      </c>
      <c r="X67" s="33">
        <v>20</v>
      </c>
      <c r="Y67" s="33">
        <v>4</v>
      </c>
      <c r="Z67" s="33">
        <v>25</v>
      </c>
      <c r="AA67" s="36"/>
      <c r="AB67" s="36"/>
    </row>
    <row r="68" ht="17" customHeight="1" spans="1:28">
      <c r="A68" s="6">
        <v>64</v>
      </c>
      <c r="B68" s="17">
        <v>387</v>
      </c>
      <c r="C68" s="10" t="s">
        <v>62</v>
      </c>
      <c r="D68" s="18" t="s">
        <v>83</v>
      </c>
      <c r="E68" s="22">
        <v>58</v>
      </c>
      <c r="F68" s="19">
        <v>2</v>
      </c>
      <c r="G68" s="19">
        <v>70</v>
      </c>
      <c r="H68" s="14">
        <v>2.5</v>
      </c>
      <c r="I68" s="19">
        <v>84</v>
      </c>
      <c r="J68" s="14">
        <v>3</v>
      </c>
      <c r="K68" s="26"/>
      <c r="L68" s="27"/>
      <c r="M68" s="30">
        <v>40</v>
      </c>
      <c r="N68" s="29">
        <v>2</v>
      </c>
      <c r="O68" s="29">
        <v>48</v>
      </c>
      <c r="P68" s="29">
        <v>3</v>
      </c>
      <c r="Q68" s="29">
        <v>58</v>
      </c>
      <c r="R68" s="29">
        <v>4</v>
      </c>
      <c r="S68" s="26"/>
      <c r="T68" s="26"/>
      <c r="U68" s="34">
        <v>10</v>
      </c>
      <c r="V68" s="33">
        <v>15</v>
      </c>
      <c r="W68" s="33">
        <v>12</v>
      </c>
      <c r="X68" s="33">
        <v>20</v>
      </c>
      <c r="Y68" s="33">
        <v>14</v>
      </c>
      <c r="Z68" s="33">
        <v>25</v>
      </c>
      <c r="AA68" s="36"/>
      <c r="AB68" s="36"/>
    </row>
    <row r="69" ht="17" customHeight="1" spans="1:28">
      <c r="A69" s="6">
        <v>65</v>
      </c>
      <c r="B69" s="10">
        <v>750</v>
      </c>
      <c r="C69" s="10" t="s">
        <v>62</v>
      </c>
      <c r="D69" s="11" t="s">
        <v>84</v>
      </c>
      <c r="E69" s="19">
        <v>100</v>
      </c>
      <c r="F69" s="19">
        <v>2</v>
      </c>
      <c r="G69" s="19">
        <v>120</v>
      </c>
      <c r="H69" s="14">
        <v>2.5</v>
      </c>
      <c r="I69" s="19">
        <v>144</v>
      </c>
      <c r="J69" s="14">
        <v>3</v>
      </c>
      <c r="K69" s="26"/>
      <c r="L69" s="27"/>
      <c r="M69" s="29">
        <v>100</v>
      </c>
      <c r="N69" s="29">
        <v>2</v>
      </c>
      <c r="O69" s="29">
        <v>120</v>
      </c>
      <c r="P69" s="29">
        <v>3</v>
      </c>
      <c r="Q69" s="29">
        <v>144</v>
      </c>
      <c r="R69" s="29">
        <v>4</v>
      </c>
      <c r="S69" s="26"/>
      <c r="T69" s="26"/>
      <c r="U69" s="33">
        <v>8</v>
      </c>
      <c r="V69" s="33">
        <v>15</v>
      </c>
      <c r="W69" s="33">
        <v>10</v>
      </c>
      <c r="X69" s="33">
        <v>20</v>
      </c>
      <c r="Y69" s="33">
        <v>12</v>
      </c>
      <c r="Z69" s="33">
        <v>25</v>
      </c>
      <c r="AA69" s="36"/>
      <c r="AB69" s="36"/>
    </row>
    <row r="70" ht="17" customHeight="1" spans="1:28">
      <c r="A70" s="6">
        <v>66</v>
      </c>
      <c r="B70" s="10">
        <v>103639</v>
      </c>
      <c r="C70" s="10" t="s">
        <v>62</v>
      </c>
      <c r="D70" s="11" t="s">
        <v>85</v>
      </c>
      <c r="E70" s="19">
        <v>12</v>
      </c>
      <c r="F70" s="19">
        <v>2</v>
      </c>
      <c r="G70" s="19">
        <v>14</v>
      </c>
      <c r="H70" s="14">
        <v>2.5</v>
      </c>
      <c r="I70" s="19">
        <v>17</v>
      </c>
      <c r="J70" s="14">
        <v>3</v>
      </c>
      <c r="K70" s="26"/>
      <c r="L70" s="27"/>
      <c r="M70" s="29">
        <v>136</v>
      </c>
      <c r="N70" s="29">
        <v>2</v>
      </c>
      <c r="O70" s="29">
        <v>163</v>
      </c>
      <c r="P70" s="29">
        <v>3</v>
      </c>
      <c r="Q70" s="29">
        <v>210</v>
      </c>
      <c r="R70" s="29">
        <v>4</v>
      </c>
      <c r="S70" s="26"/>
      <c r="T70" s="26"/>
      <c r="U70" s="33">
        <v>4</v>
      </c>
      <c r="V70" s="33">
        <v>15</v>
      </c>
      <c r="W70" s="33">
        <v>5</v>
      </c>
      <c r="X70" s="33">
        <v>20</v>
      </c>
      <c r="Y70" s="33">
        <v>6</v>
      </c>
      <c r="Z70" s="33">
        <v>25</v>
      </c>
      <c r="AA70" s="36"/>
      <c r="AB70" s="36"/>
    </row>
    <row r="71" ht="17" customHeight="1" spans="1:28">
      <c r="A71" s="20">
        <v>67</v>
      </c>
      <c r="B71" s="21">
        <v>106485</v>
      </c>
      <c r="C71" s="21" t="s">
        <v>62</v>
      </c>
      <c r="D71" s="37" t="s">
        <v>86</v>
      </c>
      <c r="E71" s="19">
        <v>10</v>
      </c>
      <c r="F71" s="19">
        <v>2</v>
      </c>
      <c r="G71" s="19">
        <v>12</v>
      </c>
      <c r="H71" s="14">
        <v>2.5</v>
      </c>
      <c r="I71" s="19">
        <v>14</v>
      </c>
      <c r="J71" s="14">
        <v>3</v>
      </c>
      <c r="K71" s="26"/>
      <c r="L71" s="27"/>
      <c r="M71" s="29">
        <v>10</v>
      </c>
      <c r="N71" s="29">
        <v>2</v>
      </c>
      <c r="O71" s="29">
        <v>12</v>
      </c>
      <c r="P71" s="29">
        <v>3</v>
      </c>
      <c r="Q71" s="29">
        <v>14</v>
      </c>
      <c r="R71" s="29">
        <v>4</v>
      </c>
      <c r="S71" s="26"/>
      <c r="T71" s="26"/>
      <c r="U71" s="33">
        <v>1</v>
      </c>
      <c r="V71" s="33">
        <v>15</v>
      </c>
      <c r="W71" s="33">
        <v>2</v>
      </c>
      <c r="X71" s="33">
        <v>20</v>
      </c>
      <c r="Y71" s="33">
        <v>3</v>
      </c>
      <c r="Z71" s="33">
        <v>25</v>
      </c>
      <c r="AA71" s="36"/>
      <c r="AB71" s="36"/>
    </row>
    <row r="72" ht="17" customHeight="1" spans="1:28">
      <c r="A72" s="6">
        <v>68</v>
      </c>
      <c r="B72" s="10">
        <v>105910</v>
      </c>
      <c r="C72" s="10" t="s">
        <v>62</v>
      </c>
      <c r="D72" s="11" t="s">
        <v>87</v>
      </c>
      <c r="E72" s="19">
        <v>12</v>
      </c>
      <c r="F72" s="19">
        <v>2</v>
      </c>
      <c r="G72" s="19">
        <v>14</v>
      </c>
      <c r="H72" s="14">
        <v>2.5</v>
      </c>
      <c r="I72" s="19">
        <v>17</v>
      </c>
      <c r="J72" s="14">
        <v>3</v>
      </c>
      <c r="K72" s="26"/>
      <c r="L72" s="27"/>
      <c r="M72" s="29">
        <v>10</v>
      </c>
      <c r="N72" s="29">
        <v>2</v>
      </c>
      <c r="O72" s="29">
        <v>12</v>
      </c>
      <c r="P72" s="29">
        <v>3</v>
      </c>
      <c r="Q72" s="29">
        <v>14</v>
      </c>
      <c r="R72" s="29">
        <v>4</v>
      </c>
      <c r="S72" s="26"/>
      <c r="T72" s="26"/>
      <c r="U72" s="33">
        <v>1</v>
      </c>
      <c r="V72" s="33">
        <v>15</v>
      </c>
      <c r="W72" s="33">
        <v>2</v>
      </c>
      <c r="X72" s="33">
        <v>20</v>
      </c>
      <c r="Y72" s="33">
        <v>3</v>
      </c>
      <c r="Z72" s="33">
        <v>25</v>
      </c>
      <c r="AA72" s="36"/>
      <c r="AB72" s="36"/>
    </row>
    <row r="73" ht="17" customHeight="1" spans="1:28">
      <c r="A73" s="6">
        <v>69</v>
      </c>
      <c r="B73" s="10">
        <v>341</v>
      </c>
      <c r="C73" s="10" t="s">
        <v>52</v>
      </c>
      <c r="D73" s="11" t="s">
        <v>88</v>
      </c>
      <c r="E73" s="19">
        <v>68</v>
      </c>
      <c r="F73" s="19">
        <v>2</v>
      </c>
      <c r="G73" s="19">
        <v>82</v>
      </c>
      <c r="H73" s="14">
        <v>2.5</v>
      </c>
      <c r="I73" s="19">
        <v>98</v>
      </c>
      <c r="J73" s="14">
        <v>3</v>
      </c>
      <c r="K73" s="26"/>
      <c r="L73" s="27"/>
      <c r="M73" s="29">
        <v>220</v>
      </c>
      <c r="N73" s="29">
        <v>2</v>
      </c>
      <c r="O73" s="29">
        <v>264</v>
      </c>
      <c r="P73" s="29">
        <v>3</v>
      </c>
      <c r="Q73" s="29">
        <v>340</v>
      </c>
      <c r="R73" s="29">
        <v>4</v>
      </c>
      <c r="S73" s="26"/>
      <c r="T73" s="26"/>
      <c r="U73" s="33">
        <v>24</v>
      </c>
      <c r="V73" s="33">
        <v>15</v>
      </c>
      <c r="W73" s="33">
        <v>28</v>
      </c>
      <c r="X73" s="33">
        <v>20</v>
      </c>
      <c r="Y73" s="33">
        <v>33</v>
      </c>
      <c r="Z73" s="33">
        <v>25</v>
      </c>
      <c r="AA73" s="36"/>
      <c r="AB73" s="36"/>
    </row>
    <row r="74" ht="17" customHeight="1" spans="1:28">
      <c r="A74" s="6">
        <v>70</v>
      </c>
      <c r="B74" s="10">
        <v>721</v>
      </c>
      <c r="C74" s="10" t="s">
        <v>52</v>
      </c>
      <c r="D74" s="11" t="s">
        <v>89</v>
      </c>
      <c r="E74" s="19">
        <v>44</v>
      </c>
      <c r="F74" s="19">
        <v>2</v>
      </c>
      <c r="G74" s="19">
        <v>53</v>
      </c>
      <c r="H74" s="14">
        <v>2.5</v>
      </c>
      <c r="I74" s="19">
        <v>64</v>
      </c>
      <c r="J74" s="14">
        <v>3</v>
      </c>
      <c r="K74" s="26"/>
      <c r="L74" s="27"/>
      <c r="M74" s="29">
        <v>132</v>
      </c>
      <c r="N74" s="29">
        <v>2</v>
      </c>
      <c r="O74" s="29">
        <v>158</v>
      </c>
      <c r="P74" s="29">
        <v>3</v>
      </c>
      <c r="Q74" s="29">
        <v>204</v>
      </c>
      <c r="R74" s="29">
        <v>4</v>
      </c>
      <c r="S74" s="26"/>
      <c r="T74" s="26"/>
      <c r="U74" s="33">
        <v>2</v>
      </c>
      <c r="V74" s="33">
        <v>15</v>
      </c>
      <c r="W74" s="33">
        <v>3</v>
      </c>
      <c r="X74" s="33">
        <v>20</v>
      </c>
      <c r="Y74" s="33">
        <v>4</v>
      </c>
      <c r="Z74" s="33">
        <v>25</v>
      </c>
      <c r="AA74" s="36"/>
      <c r="AB74" s="36"/>
    </row>
    <row r="75" ht="17" customHeight="1" spans="1:28">
      <c r="A75" s="6">
        <v>71</v>
      </c>
      <c r="B75" s="10">
        <v>732</v>
      </c>
      <c r="C75" s="10" t="s">
        <v>52</v>
      </c>
      <c r="D75" s="11" t="s">
        <v>90</v>
      </c>
      <c r="E75" s="19">
        <v>6</v>
      </c>
      <c r="F75" s="19">
        <v>2</v>
      </c>
      <c r="G75" s="19">
        <v>7</v>
      </c>
      <c r="H75" s="14">
        <v>2.5</v>
      </c>
      <c r="I75" s="19">
        <v>8</v>
      </c>
      <c r="J75" s="14">
        <v>3</v>
      </c>
      <c r="K75" s="26"/>
      <c r="L75" s="27"/>
      <c r="M75" s="29">
        <v>14</v>
      </c>
      <c r="N75" s="29">
        <v>2</v>
      </c>
      <c r="O75" s="29">
        <v>17</v>
      </c>
      <c r="P75" s="29">
        <v>3</v>
      </c>
      <c r="Q75" s="29">
        <v>22</v>
      </c>
      <c r="R75" s="29">
        <v>4</v>
      </c>
      <c r="S75" s="26"/>
      <c r="T75" s="26"/>
      <c r="U75" s="33">
        <v>4</v>
      </c>
      <c r="V75" s="33">
        <v>15</v>
      </c>
      <c r="W75" s="33">
        <v>5</v>
      </c>
      <c r="X75" s="33">
        <v>20</v>
      </c>
      <c r="Y75" s="33">
        <v>6</v>
      </c>
      <c r="Z75" s="33">
        <v>25</v>
      </c>
      <c r="AA75" s="36"/>
      <c r="AB75" s="36"/>
    </row>
    <row r="76" ht="17" customHeight="1" spans="1:28">
      <c r="A76" s="6">
        <v>72</v>
      </c>
      <c r="B76" s="10">
        <v>102564</v>
      </c>
      <c r="C76" s="10" t="s">
        <v>52</v>
      </c>
      <c r="D76" s="11" t="s">
        <v>91</v>
      </c>
      <c r="E76" s="19">
        <v>8</v>
      </c>
      <c r="F76" s="19">
        <v>2</v>
      </c>
      <c r="G76" s="19">
        <v>10</v>
      </c>
      <c r="H76" s="14">
        <v>2.5</v>
      </c>
      <c r="I76" s="19">
        <v>12</v>
      </c>
      <c r="J76" s="14">
        <v>3</v>
      </c>
      <c r="K76" s="26"/>
      <c r="L76" s="27"/>
      <c r="M76" s="29">
        <v>24</v>
      </c>
      <c r="N76" s="29">
        <v>2</v>
      </c>
      <c r="O76" s="29">
        <v>29</v>
      </c>
      <c r="P76" s="29">
        <v>3</v>
      </c>
      <c r="Q76" s="29">
        <v>37</v>
      </c>
      <c r="R76" s="29">
        <v>4</v>
      </c>
      <c r="S76" s="26"/>
      <c r="T76" s="26"/>
      <c r="U76" s="33">
        <v>2</v>
      </c>
      <c r="V76" s="33">
        <v>15</v>
      </c>
      <c r="W76" s="33">
        <v>3</v>
      </c>
      <c r="X76" s="33">
        <v>20</v>
      </c>
      <c r="Y76" s="33">
        <v>4</v>
      </c>
      <c r="Z76" s="33">
        <v>25</v>
      </c>
      <c r="AA76" s="36"/>
      <c r="AB76" s="36"/>
    </row>
    <row r="77" ht="17" customHeight="1" spans="1:28">
      <c r="A77" s="6">
        <v>73</v>
      </c>
      <c r="B77" s="10">
        <v>591</v>
      </c>
      <c r="C77" s="10" t="s">
        <v>52</v>
      </c>
      <c r="D77" s="11" t="s">
        <v>92</v>
      </c>
      <c r="E77" s="19">
        <v>22</v>
      </c>
      <c r="F77" s="19">
        <v>2</v>
      </c>
      <c r="G77" s="19">
        <v>26</v>
      </c>
      <c r="H77" s="14">
        <v>2.5</v>
      </c>
      <c r="I77" s="19">
        <v>31</v>
      </c>
      <c r="J77" s="14">
        <v>3</v>
      </c>
      <c r="K77" s="26"/>
      <c r="L77" s="27"/>
      <c r="M77" s="29">
        <v>170</v>
      </c>
      <c r="N77" s="29">
        <v>2</v>
      </c>
      <c r="O77" s="29">
        <v>204</v>
      </c>
      <c r="P77" s="29">
        <v>3</v>
      </c>
      <c r="Q77" s="29">
        <v>263</v>
      </c>
      <c r="R77" s="29">
        <v>4</v>
      </c>
      <c r="S77" s="26"/>
      <c r="T77" s="26"/>
      <c r="U77" s="33">
        <v>6</v>
      </c>
      <c r="V77" s="33">
        <v>15</v>
      </c>
      <c r="W77" s="33">
        <v>7</v>
      </c>
      <c r="X77" s="33">
        <v>20</v>
      </c>
      <c r="Y77" s="33">
        <v>8</v>
      </c>
      <c r="Z77" s="33">
        <v>25</v>
      </c>
      <c r="AA77" s="36"/>
      <c r="AB77" s="36"/>
    </row>
    <row r="78" ht="17" customHeight="1" spans="1:28">
      <c r="A78" s="6">
        <v>74</v>
      </c>
      <c r="B78" s="10">
        <v>343</v>
      </c>
      <c r="C78" s="10" t="s">
        <v>93</v>
      </c>
      <c r="D78" s="11" t="s">
        <v>94</v>
      </c>
      <c r="E78" s="19">
        <v>50</v>
      </c>
      <c r="F78" s="19">
        <v>2</v>
      </c>
      <c r="G78" s="19">
        <v>60</v>
      </c>
      <c r="H78" s="14">
        <v>2.5</v>
      </c>
      <c r="I78" s="19">
        <v>72</v>
      </c>
      <c r="J78" s="14">
        <v>3</v>
      </c>
      <c r="K78" s="26"/>
      <c r="L78" s="27"/>
      <c r="M78" s="29">
        <v>50</v>
      </c>
      <c r="N78" s="29">
        <v>2</v>
      </c>
      <c r="O78" s="29">
        <v>60</v>
      </c>
      <c r="P78" s="29">
        <v>3</v>
      </c>
      <c r="Q78" s="29">
        <v>72</v>
      </c>
      <c r="R78" s="29">
        <v>4</v>
      </c>
      <c r="S78" s="26"/>
      <c r="T78" s="26"/>
      <c r="U78" s="33">
        <v>6</v>
      </c>
      <c r="V78" s="33">
        <v>15</v>
      </c>
      <c r="W78" s="33">
        <v>7.2</v>
      </c>
      <c r="X78" s="33">
        <v>20</v>
      </c>
      <c r="Y78" s="33">
        <v>8</v>
      </c>
      <c r="Z78" s="33">
        <v>25</v>
      </c>
      <c r="AA78" s="36"/>
      <c r="AB78" s="36"/>
    </row>
    <row r="79" ht="17" customHeight="1" spans="1:28">
      <c r="A79" s="6">
        <v>75</v>
      </c>
      <c r="B79" s="10">
        <v>581</v>
      </c>
      <c r="C79" s="10" t="s">
        <v>93</v>
      </c>
      <c r="D79" s="11" t="s">
        <v>95</v>
      </c>
      <c r="E79" s="19">
        <v>66</v>
      </c>
      <c r="F79" s="19">
        <v>2</v>
      </c>
      <c r="G79" s="19">
        <v>79</v>
      </c>
      <c r="H79" s="14">
        <v>2.5</v>
      </c>
      <c r="I79" s="19">
        <v>95</v>
      </c>
      <c r="J79" s="14">
        <v>3</v>
      </c>
      <c r="K79" s="26"/>
      <c r="L79" s="27"/>
      <c r="M79" s="29">
        <v>158</v>
      </c>
      <c r="N79" s="29">
        <v>2</v>
      </c>
      <c r="O79" s="29">
        <v>190</v>
      </c>
      <c r="P79" s="29">
        <v>3</v>
      </c>
      <c r="Q79" s="29">
        <v>245</v>
      </c>
      <c r="R79" s="29">
        <v>4</v>
      </c>
      <c r="S79" s="26"/>
      <c r="T79" s="26"/>
      <c r="U79" s="33">
        <v>26</v>
      </c>
      <c r="V79" s="33">
        <v>15</v>
      </c>
      <c r="W79" s="33">
        <v>30</v>
      </c>
      <c r="X79" s="33">
        <v>20</v>
      </c>
      <c r="Y79" s="33">
        <v>35</v>
      </c>
      <c r="Z79" s="33">
        <v>25</v>
      </c>
      <c r="AA79" s="36"/>
      <c r="AB79" s="36"/>
    </row>
    <row r="80" ht="17" customHeight="1" spans="1:28">
      <c r="A80" s="6">
        <v>76</v>
      </c>
      <c r="B80" s="10">
        <v>709</v>
      </c>
      <c r="C80" s="10" t="s">
        <v>93</v>
      </c>
      <c r="D80" s="11" t="s">
        <v>96</v>
      </c>
      <c r="E80" s="19">
        <v>34</v>
      </c>
      <c r="F80" s="19">
        <v>2</v>
      </c>
      <c r="G80" s="19">
        <v>41</v>
      </c>
      <c r="H80" s="14">
        <v>2.5</v>
      </c>
      <c r="I80" s="19">
        <v>49</v>
      </c>
      <c r="J80" s="14">
        <v>3</v>
      </c>
      <c r="K80" s="26"/>
      <c r="L80" s="27"/>
      <c r="M80" s="29">
        <v>30</v>
      </c>
      <c r="N80" s="29">
        <v>2</v>
      </c>
      <c r="O80" s="29">
        <v>36</v>
      </c>
      <c r="P80" s="29">
        <v>3</v>
      </c>
      <c r="Q80" s="29">
        <v>46</v>
      </c>
      <c r="R80" s="29">
        <v>4</v>
      </c>
      <c r="S80" s="26"/>
      <c r="T80" s="26"/>
      <c r="U80" s="33">
        <v>2</v>
      </c>
      <c r="V80" s="33">
        <v>15</v>
      </c>
      <c r="W80" s="33">
        <v>3</v>
      </c>
      <c r="X80" s="33">
        <v>20</v>
      </c>
      <c r="Y80" s="33">
        <v>4</v>
      </c>
      <c r="Z80" s="33">
        <v>25</v>
      </c>
      <c r="AA80" s="36"/>
      <c r="AB80" s="36"/>
    </row>
    <row r="81" ht="17" customHeight="1" spans="1:28">
      <c r="A81" s="6">
        <v>77</v>
      </c>
      <c r="B81" s="11">
        <v>513</v>
      </c>
      <c r="C81" s="11" t="s">
        <v>93</v>
      </c>
      <c r="D81" s="11" t="s">
        <v>97</v>
      </c>
      <c r="E81" s="19">
        <v>38</v>
      </c>
      <c r="F81" s="19">
        <v>2</v>
      </c>
      <c r="G81" s="19">
        <v>46</v>
      </c>
      <c r="H81" s="14">
        <v>2.5</v>
      </c>
      <c r="I81" s="19">
        <v>55</v>
      </c>
      <c r="J81" s="14">
        <v>3</v>
      </c>
      <c r="K81" s="26"/>
      <c r="L81" s="27"/>
      <c r="M81" s="29">
        <v>20</v>
      </c>
      <c r="N81" s="29">
        <v>2</v>
      </c>
      <c r="O81" s="29">
        <v>24</v>
      </c>
      <c r="P81" s="29">
        <v>3</v>
      </c>
      <c r="Q81" s="29">
        <v>29</v>
      </c>
      <c r="R81" s="29">
        <v>4</v>
      </c>
      <c r="S81" s="26"/>
      <c r="T81" s="26"/>
      <c r="U81" s="33">
        <v>6</v>
      </c>
      <c r="V81" s="33">
        <v>15</v>
      </c>
      <c r="W81" s="33">
        <v>7.2</v>
      </c>
      <c r="X81" s="33">
        <v>20</v>
      </c>
      <c r="Y81" s="33">
        <v>8</v>
      </c>
      <c r="Z81" s="33">
        <v>25</v>
      </c>
      <c r="AA81" s="36"/>
      <c r="AB81" s="36"/>
    </row>
    <row r="82" ht="17" customHeight="1" spans="1:28">
      <c r="A82" s="6">
        <v>78</v>
      </c>
      <c r="B82" s="11">
        <v>726</v>
      </c>
      <c r="C82" s="11" t="s">
        <v>93</v>
      </c>
      <c r="D82" s="11" t="s">
        <v>98</v>
      </c>
      <c r="E82" s="19">
        <v>32</v>
      </c>
      <c r="F82" s="19">
        <v>2</v>
      </c>
      <c r="G82" s="19">
        <v>38</v>
      </c>
      <c r="H82" s="14">
        <v>2.5</v>
      </c>
      <c r="I82" s="19">
        <v>46</v>
      </c>
      <c r="J82" s="14">
        <v>3</v>
      </c>
      <c r="K82" s="26"/>
      <c r="L82" s="27"/>
      <c r="M82" s="29">
        <v>30</v>
      </c>
      <c r="N82" s="29">
        <v>2</v>
      </c>
      <c r="O82" s="29">
        <v>36</v>
      </c>
      <c r="P82" s="29">
        <v>3</v>
      </c>
      <c r="Q82" s="29">
        <v>43</v>
      </c>
      <c r="R82" s="29">
        <v>4</v>
      </c>
      <c r="S82" s="26"/>
      <c r="T82" s="26"/>
      <c r="U82" s="33">
        <v>2</v>
      </c>
      <c r="V82" s="33">
        <v>15</v>
      </c>
      <c r="W82" s="33">
        <v>3</v>
      </c>
      <c r="X82" s="33">
        <v>20</v>
      </c>
      <c r="Y82" s="33">
        <v>4</v>
      </c>
      <c r="Z82" s="33">
        <v>25</v>
      </c>
      <c r="AA82" s="36"/>
      <c r="AB82" s="36"/>
    </row>
    <row r="83" ht="17" customHeight="1" spans="1:28">
      <c r="A83" s="6">
        <v>79</v>
      </c>
      <c r="B83" s="11">
        <v>582</v>
      </c>
      <c r="C83" s="11" t="s">
        <v>93</v>
      </c>
      <c r="D83" s="11" t="s">
        <v>99</v>
      </c>
      <c r="E83" s="19">
        <v>38</v>
      </c>
      <c r="F83" s="19">
        <v>2</v>
      </c>
      <c r="G83" s="19">
        <v>46</v>
      </c>
      <c r="H83" s="14">
        <v>2.5</v>
      </c>
      <c r="I83" s="19">
        <v>55</v>
      </c>
      <c r="J83" s="14">
        <v>3</v>
      </c>
      <c r="K83" s="26"/>
      <c r="L83" s="27"/>
      <c r="M83" s="29">
        <v>50</v>
      </c>
      <c r="N83" s="29">
        <v>2</v>
      </c>
      <c r="O83" s="29">
        <v>60</v>
      </c>
      <c r="P83" s="29">
        <v>3</v>
      </c>
      <c r="Q83" s="29">
        <v>72</v>
      </c>
      <c r="R83" s="29">
        <v>4</v>
      </c>
      <c r="S83" s="26"/>
      <c r="T83" s="26"/>
      <c r="U83" s="33">
        <v>18</v>
      </c>
      <c r="V83" s="33">
        <v>15</v>
      </c>
      <c r="W83" s="33">
        <v>21</v>
      </c>
      <c r="X83" s="33">
        <v>20</v>
      </c>
      <c r="Y83" s="33">
        <v>25</v>
      </c>
      <c r="Z83" s="33">
        <v>25</v>
      </c>
      <c r="AA83" s="36"/>
      <c r="AB83" s="36"/>
    </row>
    <row r="84" ht="17" customHeight="1" spans="1:28">
      <c r="A84" s="6">
        <v>80</v>
      </c>
      <c r="B84" s="11">
        <v>365</v>
      </c>
      <c r="C84" s="11" t="s">
        <v>93</v>
      </c>
      <c r="D84" s="11" t="s">
        <v>100</v>
      </c>
      <c r="E84" s="19">
        <v>30</v>
      </c>
      <c r="F84" s="19">
        <v>2</v>
      </c>
      <c r="G84" s="19">
        <v>36</v>
      </c>
      <c r="H84" s="14">
        <v>2.5</v>
      </c>
      <c r="I84" s="19">
        <v>43</v>
      </c>
      <c r="J84" s="14">
        <v>3</v>
      </c>
      <c r="K84" s="26"/>
      <c r="L84" s="27"/>
      <c r="M84" s="29">
        <v>74</v>
      </c>
      <c r="N84" s="29">
        <v>2</v>
      </c>
      <c r="O84" s="29">
        <v>89</v>
      </c>
      <c r="P84" s="29">
        <v>3</v>
      </c>
      <c r="Q84" s="29">
        <v>107</v>
      </c>
      <c r="R84" s="29">
        <v>4</v>
      </c>
      <c r="S84" s="26"/>
      <c r="T84" s="26"/>
      <c r="U84" s="33">
        <v>4</v>
      </c>
      <c r="V84" s="33">
        <v>15</v>
      </c>
      <c r="W84" s="33">
        <v>4.8</v>
      </c>
      <c r="X84" s="33">
        <v>20</v>
      </c>
      <c r="Y84" s="33">
        <v>5.76</v>
      </c>
      <c r="Z84" s="33">
        <v>25</v>
      </c>
      <c r="AA84" s="36"/>
      <c r="AB84" s="36"/>
    </row>
    <row r="85" ht="17" customHeight="1" spans="1:28">
      <c r="A85" s="6">
        <v>81</v>
      </c>
      <c r="B85" s="10">
        <v>730</v>
      </c>
      <c r="C85" s="10" t="s">
        <v>93</v>
      </c>
      <c r="D85" s="11" t="s">
        <v>101</v>
      </c>
      <c r="E85" s="14">
        <v>68</v>
      </c>
      <c r="F85" s="14">
        <v>2</v>
      </c>
      <c r="G85" s="14">
        <v>82</v>
      </c>
      <c r="H85" s="14">
        <v>2.5</v>
      </c>
      <c r="I85" s="14">
        <v>98</v>
      </c>
      <c r="J85" s="14">
        <v>3</v>
      </c>
      <c r="K85" s="26"/>
      <c r="L85" s="27"/>
      <c r="M85" s="28">
        <v>70</v>
      </c>
      <c r="N85" s="28">
        <v>2</v>
      </c>
      <c r="O85" s="28">
        <v>84</v>
      </c>
      <c r="P85" s="28">
        <v>3</v>
      </c>
      <c r="Q85" s="28">
        <v>108</v>
      </c>
      <c r="R85" s="28">
        <v>4</v>
      </c>
      <c r="S85" s="26"/>
      <c r="T85" s="26"/>
      <c r="U85" s="32">
        <v>6</v>
      </c>
      <c r="V85" s="32">
        <v>15</v>
      </c>
      <c r="W85" s="32">
        <v>7</v>
      </c>
      <c r="X85" s="32">
        <v>20</v>
      </c>
      <c r="Y85" s="32">
        <v>8</v>
      </c>
      <c r="Z85" s="32">
        <v>25</v>
      </c>
      <c r="AA85" s="36"/>
      <c r="AB85" s="36"/>
    </row>
    <row r="86" ht="17" customHeight="1" spans="1:28">
      <c r="A86" s="6">
        <v>82</v>
      </c>
      <c r="B86" s="10">
        <v>359</v>
      </c>
      <c r="C86" s="10" t="s">
        <v>93</v>
      </c>
      <c r="D86" s="11" t="s">
        <v>102</v>
      </c>
      <c r="E86" s="14">
        <v>20</v>
      </c>
      <c r="F86" s="14">
        <v>2</v>
      </c>
      <c r="G86" s="14">
        <v>24</v>
      </c>
      <c r="H86" s="14">
        <v>2.5</v>
      </c>
      <c r="I86" s="14">
        <v>29</v>
      </c>
      <c r="J86" s="14">
        <v>3</v>
      </c>
      <c r="K86" s="26"/>
      <c r="L86" s="27"/>
      <c r="M86" s="28">
        <v>20</v>
      </c>
      <c r="N86" s="28">
        <v>2</v>
      </c>
      <c r="O86" s="28">
        <v>24</v>
      </c>
      <c r="P86" s="28">
        <v>3</v>
      </c>
      <c r="Q86" s="28">
        <v>29</v>
      </c>
      <c r="R86" s="28">
        <v>4</v>
      </c>
      <c r="S86" s="26"/>
      <c r="T86" s="26"/>
      <c r="U86" s="32">
        <v>2</v>
      </c>
      <c r="V86" s="32">
        <v>15</v>
      </c>
      <c r="W86" s="32">
        <v>3</v>
      </c>
      <c r="X86" s="32">
        <v>20</v>
      </c>
      <c r="Y86" s="32">
        <v>4</v>
      </c>
      <c r="Z86" s="32">
        <v>25</v>
      </c>
      <c r="AA86" s="36"/>
      <c r="AB86" s="36"/>
    </row>
    <row r="87" ht="17" customHeight="1" spans="1:28">
      <c r="A87" s="6">
        <v>83</v>
      </c>
      <c r="B87" s="10">
        <v>379</v>
      </c>
      <c r="C87" s="10" t="s">
        <v>93</v>
      </c>
      <c r="D87" s="11" t="s">
        <v>103</v>
      </c>
      <c r="E87" s="14">
        <v>24</v>
      </c>
      <c r="F87" s="14">
        <v>2</v>
      </c>
      <c r="G87" s="14">
        <v>29</v>
      </c>
      <c r="H87" s="14">
        <v>2.5</v>
      </c>
      <c r="I87" s="14">
        <v>35</v>
      </c>
      <c r="J87" s="14">
        <v>3</v>
      </c>
      <c r="K87" s="26"/>
      <c r="L87" s="27"/>
      <c r="M87" s="28">
        <v>20</v>
      </c>
      <c r="N87" s="28">
        <v>2</v>
      </c>
      <c r="O87" s="28">
        <v>24</v>
      </c>
      <c r="P87" s="28">
        <v>3</v>
      </c>
      <c r="Q87" s="28">
        <v>29</v>
      </c>
      <c r="R87" s="28">
        <v>4</v>
      </c>
      <c r="S87" s="26"/>
      <c r="T87" s="26"/>
      <c r="U87" s="32">
        <v>4</v>
      </c>
      <c r="V87" s="32">
        <v>15</v>
      </c>
      <c r="W87" s="32">
        <v>5</v>
      </c>
      <c r="X87" s="32">
        <v>20</v>
      </c>
      <c r="Y87" s="32">
        <v>6</v>
      </c>
      <c r="Z87" s="32">
        <v>25</v>
      </c>
      <c r="AA87" s="36"/>
      <c r="AB87" s="36"/>
    </row>
    <row r="88" ht="17" customHeight="1" spans="1:28">
      <c r="A88" s="6">
        <v>84</v>
      </c>
      <c r="B88" s="10">
        <v>347</v>
      </c>
      <c r="C88" s="10" t="s">
        <v>93</v>
      </c>
      <c r="D88" s="11" t="s">
        <v>104</v>
      </c>
      <c r="E88" s="14">
        <v>20</v>
      </c>
      <c r="F88" s="14">
        <v>2</v>
      </c>
      <c r="G88" s="14">
        <v>24</v>
      </c>
      <c r="H88" s="14">
        <v>2.5</v>
      </c>
      <c r="I88" s="14">
        <v>29</v>
      </c>
      <c r="J88" s="14">
        <v>3</v>
      </c>
      <c r="K88" s="26"/>
      <c r="L88" s="27"/>
      <c r="M88" s="28">
        <v>22</v>
      </c>
      <c r="N88" s="28">
        <v>2</v>
      </c>
      <c r="O88" s="28">
        <v>26</v>
      </c>
      <c r="P88" s="28">
        <v>3</v>
      </c>
      <c r="Q88" s="28">
        <v>32</v>
      </c>
      <c r="R88" s="28">
        <v>4</v>
      </c>
      <c r="S88" s="26"/>
      <c r="T88" s="26"/>
      <c r="U88" s="32">
        <v>2</v>
      </c>
      <c r="V88" s="32">
        <v>15</v>
      </c>
      <c r="W88" s="32">
        <v>3</v>
      </c>
      <c r="X88" s="32">
        <v>20</v>
      </c>
      <c r="Y88" s="32">
        <v>4</v>
      </c>
      <c r="Z88" s="32">
        <v>25</v>
      </c>
      <c r="AA88" s="36"/>
      <c r="AB88" s="36"/>
    </row>
    <row r="89" ht="17" customHeight="1" spans="1:28">
      <c r="A89" s="6">
        <v>85</v>
      </c>
      <c r="B89" s="10">
        <v>745</v>
      </c>
      <c r="C89" s="10" t="s">
        <v>93</v>
      </c>
      <c r="D89" s="11" t="s">
        <v>105</v>
      </c>
      <c r="E89" s="14">
        <v>10</v>
      </c>
      <c r="F89" s="14">
        <v>2</v>
      </c>
      <c r="G89" s="14">
        <v>12</v>
      </c>
      <c r="H89" s="14">
        <v>2.5</v>
      </c>
      <c r="I89" s="14">
        <v>14</v>
      </c>
      <c r="J89" s="14">
        <v>3</v>
      </c>
      <c r="K89" s="26"/>
      <c r="L89" s="27"/>
      <c r="M89" s="28">
        <v>20</v>
      </c>
      <c r="N89" s="28">
        <v>2</v>
      </c>
      <c r="O89" s="28">
        <v>24</v>
      </c>
      <c r="P89" s="28">
        <v>3</v>
      </c>
      <c r="Q89" s="28">
        <v>29</v>
      </c>
      <c r="R89" s="28">
        <v>4</v>
      </c>
      <c r="S89" s="26"/>
      <c r="T89" s="26"/>
      <c r="U89" s="32">
        <v>2</v>
      </c>
      <c r="V89" s="32">
        <v>15</v>
      </c>
      <c r="W89" s="32">
        <v>3</v>
      </c>
      <c r="X89" s="32">
        <v>20</v>
      </c>
      <c r="Y89" s="32">
        <v>4</v>
      </c>
      <c r="Z89" s="32">
        <v>25</v>
      </c>
      <c r="AA89" s="36"/>
      <c r="AB89" s="36"/>
    </row>
    <row r="90" ht="17" customHeight="1" spans="1:28">
      <c r="A90" s="6">
        <v>86</v>
      </c>
      <c r="B90" s="10">
        <v>570</v>
      </c>
      <c r="C90" s="10" t="s">
        <v>93</v>
      </c>
      <c r="D90" s="11" t="s">
        <v>106</v>
      </c>
      <c r="E90" s="14">
        <v>40</v>
      </c>
      <c r="F90" s="14">
        <v>2</v>
      </c>
      <c r="G90" s="14">
        <v>48</v>
      </c>
      <c r="H90" s="14">
        <v>2.5</v>
      </c>
      <c r="I90" s="14">
        <v>58</v>
      </c>
      <c r="J90" s="14">
        <v>3</v>
      </c>
      <c r="K90" s="26"/>
      <c r="L90" s="27"/>
      <c r="M90" s="28">
        <v>24</v>
      </c>
      <c r="N90" s="28">
        <v>2</v>
      </c>
      <c r="O90" s="28">
        <v>29</v>
      </c>
      <c r="P90" s="28">
        <v>3</v>
      </c>
      <c r="Q90" s="28">
        <v>35</v>
      </c>
      <c r="R90" s="28">
        <v>4</v>
      </c>
      <c r="S90" s="26"/>
      <c r="T90" s="26"/>
      <c r="U90" s="32">
        <v>1</v>
      </c>
      <c r="V90" s="32">
        <v>15</v>
      </c>
      <c r="W90" s="32">
        <v>2</v>
      </c>
      <c r="X90" s="32">
        <v>20</v>
      </c>
      <c r="Y90" s="32">
        <v>3</v>
      </c>
      <c r="Z90" s="32">
        <v>25</v>
      </c>
      <c r="AA90" s="36"/>
      <c r="AB90" s="36"/>
    </row>
    <row r="91" ht="17" customHeight="1" spans="1:28">
      <c r="A91" s="6">
        <v>3</v>
      </c>
      <c r="B91" s="10">
        <v>339</v>
      </c>
      <c r="C91" s="10" t="s">
        <v>93</v>
      </c>
      <c r="D91" s="11" t="s">
        <v>107</v>
      </c>
      <c r="E91" s="14">
        <v>10</v>
      </c>
      <c r="F91" s="14">
        <v>2</v>
      </c>
      <c r="G91" s="14">
        <v>12</v>
      </c>
      <c r="H91" s="14">
        <v>2.5</v>
      </c>
      <c r="I91" s="14">
        <v>14</v>
      </c>
      <c r="J91" s="14">
        <v>3</v>
      </c>
      <c r="K91" s="26">
        <v>3</v>
      </c>
      <c r="L91" s="27">
        <v>14</v>
      </c>
      <c r="M91" s="28">
        <v>14</v>
      </c>
      <c r="N91" s="28">
        <v>2</v>
      </c>
      <c r="O91" s="28">
        <v>17</v>
      </c>
      <c r="P91" s="28">
        <v>3</v>
      </c>
      <c r="Q91" s="28">
        <v>20</v>
      </c>
      <c r="R91" s="28">
        <v>4</v>
      </c>
      <c r="S91" s="26">
        <v>3</v>
      </c>
      <c r="T91" s="26">
        <v>20</v>
      </c>
      <c r="U91" s="32">
        <v>6</v>
      </c>
      <c r="V91" s="32">
        <v>15</v>
      </c>
      <c r="W91" s="32">
        <v>7</v>
      </c>
      <c r="X91" s="32">
        <v>20</v>
      </c>
      <c r="Y91" s="32">
        <v>8</v>
      </c>
      <c r="Z91" s="32">
        <v>25</v>
      </c>
      <c r="AA91" s="36">
        <v>3</v>
      </c>
      <c r="AB91" s="36">
        <v>8</v>
      </c>
    </row>
    <row r="92" ht="17" customHeight="1" spans="1:28">
      <c r="A92" s="6">
        <v>88</v>
      </c>
      <c r="B92" s="10">
        <v>357</v>
      </c>
      <c r="C92" s="10" t="s">
        <v>93</v>
      </c>
      <c r="D92" s="11" t="s">
        <v>108</v>
      </c>
      <c r="E92" s="14">
        <v>30</v>
      </c>
      <c r="F92" s="14">
        <v>2</v>
      </c>
      <c r="G92" s="19">
        <v>36</v>
      </c>
      <c r="H92" s="14">
        <v>2.5</v>
      </c>
      <c r="I92" s="14">
        <v>43</v>
      </c>
      <c r="J92" s="14">
        <v>3</v>
      </c>
      <c r="K92" s="26"/>
      <c r="L92" s="27"/>
      <c r="M92" s="28">
        <v>20</v>
      </c>
      <c r="N92" s="28">
        <v>2</v>
      </c>
      <c r="O92" s="28">
        <v>24</v>
      </c>
      <c r="P92" s="28">
        <v>3</v>
      </c>
      <c r="Q92" s="28">
        <v>29</v>
      </c>
      <c r="R92" s="28">
        <v>4</v>
      </c>
      <c r="S92" s="26"/>
      <c r="T92" s="26"/>
      <c r="U92" s="32">
        <v>4</v>
      </c>
      <c r="V92" s="32">
        <v>15</v>
      </c>
      <c r="W92" s="32">
        <v>5</v>
      </c>
      <c r="X92" s="32">
        <v>20</v>
      </c>
      <c r="Y92" s="32">
        <v>6</v>
      </c>
      <c r="Z92" s="32">
        <v>25</v>
      </c>
      <c r="AA92" s="36"/>
      <c r="AB92" s="36"/>
    </row>
    <row r="93" ht="17" customHeight="1" spans="1:28">
      <c r="A93" s="6">
        <v>89</v>
      </c>
      <c r="B93" s="10">
        <v>311</v>
      </c>
      <c r="C93" s="10" t="s">
        <v>93</v>
      </c>
      <c r="D93" s="11" t="s">
        <v>109</v>
      </c>
      <c r="E93" s="14">
        <v>8</v>
      </c>
      <c r="F93" s="14">
        <v>2</v>
      </c>
      <c r="G93" s="19">
        <v>10</v>
      </c>
      <c r="H93" s="14">
        <v>2.5</v>
      </c>
      <c r="I93" s="14">
        <v>12</v>
      </c>
      <c r="J93" s="14">
        <v>3</v>
      </c>
      <c r="K93" s="26"/>
      <c r="L93" s="27"/>
      <c r="M93" s="28">
        <v>8</v>
      </c>
      <c r="N93" s="28">
        <v>2</v>
      </c>
      <c r="O93" s="28">
        <v>10</v>
      </c>
      <c r="P93" s="28">
        <v>3</v>
      </c>
      <c r="Q93" s="28">
        <v>12</v>
      </c>
      <c r="R93" s="28">
        <v>4</v>
      </c>
      <c r="S93" s="26"/>
      <c r="T93" s="26"/>
      <c r="U93" s="32">
        <v>2</v>
      </c>
      <c r="V93" s="32">
        <v>15</v>
      </c>
      <c r="W93" s="32">
        <v>3</v>
      </c>
      <c r="X93" s="32">
        <v>20</v>
      </c>
      <c r="Y93" s="32">
        <v>4</v>
      </c>
      <c r="Z93" s="32">
        <v>25</v>
      </c>
      <c r="AA93" s="36"/>
      <c r="AB93" s="36"/>
    </row>
    <row r="94" ht="17" customHeight="1" spans="1:28">
      <c r="A94" s="6">
        <v>90</v>
      </c>
      <c r="B94" s="10">
        <v>752</v>
      </c>
      <c r="C94" s="10" t="s">
        <v>93</v>
      </c>
      <c r="D94" s="11" t="s">
        <v>110</v>
      </c>
      <c r="E94" s="14">
        <v>26</v>
      </c>
      <c r="F94" s="14">
        <v>2</v>
      </c>
      <c r="G94" s="19">
        <v>31</v>
      </c>
      <c r="H94" s="14">
        <v>2.5</v>
      </c>
      <c r="I94" s="14">
        <v>37</v>
      </c>
      <c r="J94" s="14">
        <v>3</v>
      </c>
      <c r="K94" s="26"/>
      <c r="L94" s="27"/>
      <c r="M94" s="28">
        <v>10</v>
      </c>
      <c r="N94" s="28">
        <v>2</v>
      </c>
      <c r="O94" s="28">
        <v>12</v>
      </c>
      <c r="P94" s="28">
        <v>3</v>
      </c>
      <c r="Q94" s="28">
        <v>14</v>
      </c>
      <c r="R94" s="28">
        <v>4</v>
      </c>
      <c r="S94" s="26"/>
      <c r="T94" s="26"/>
      <c r="U94" s="32">
        <v>1</v>
      </c>
      <c r="V94" s="32">
        <v>15</v>
      </c>
      <c r="W94" s="32">
        <v>2</v>
      </c>
      <c r="X94" s="32">
        <v>20</v>
      </c>
      <c r="Y94" s="32">
        <v>3</v>
      </c>
      <c r="Z94" s="32">
        <v>25</v>
      </c>
      <c r="AA94" s="36"/>
      <c r="AB94" s="36"/>
    </row>
    <row r="95" ht="17" customHeight="1" spans="1:28">
      <c r="A95" s="6">
        <v>91</v>
      </c>
      <c r="B95" s="10">
        <v>727</v>
      </c>
      <c r="C95" s="10" t="s">
        <v>93</v>
      </c>
      <c r="D95" s="11" t="s">
        <v>111</v>
      </c>
      <c r="E95" s="14">
        <v>30</v>
      </c>
      <c r="F95" s="14">
        <v>2</v>
      </c>
      <c r="G95" s="19">
        <v>36</v>
      </c>
      <c r="H95" s="14">
        <v>2.5</v>
      </c>
      <c r="I95" s="14">
        <v>43</v>
      </c>
      <c r="J95" s="14">
        <v>3</v>
      </c>
      <c r="K95" s="26"/>
      <c r="L95" s="27"/>
      <c r="M95" s="28">
        <v>18</v>
      </c>
      <c r="N95" s="28">
        <v>2</v>
      </c>
      <c r="O95" s="28">
        <v>22</v>
      </c>
      <c r="P95" s="28">
        <v>3</v>
      </c>
      <c r="Q95" s="28">
        <v>26</v>
      </c>
      <c r="R95" s="28">
        <v>4</v>
      </c>
      <c r="S95" s="26"/>
      <c r="T95" s="26"/>
      <c r="U95" s="32">
        <v>3</v>
      </c>
      <c r="V95" s="32">
        <v>15</v>
      </c>
      <c r="W95" s="32">
        <v>4</v>
      </c>
      <c r="X95" s="32">
        <v>20</v>
      </c>
      <c r="Y95" s="32">
        <v>5</v>
      </c>
      <c r="Z95" s="32">
        <v>25</v>
      </c>
      <c r="AA95" s="36"/>
      <c r="AB95" s="36"/>
    </row>
    <row r="96" ht="17" customHeight="1" spans="1:28">
      <c r="A96" s="6">
        <v>92</v>
      </c>
      <c r="B96" s="10">
        <v>585</v>
      </c>
      <c r="C96" s="10" t="s">
        <v>93</v>
      </c>
      <c r="D96" s="11" t="s">
        <v>112</v>
      </c>
      <c r="E96" s="14">
        <v>50</v>
      </c>
      <c r="F96" s="14">
        <v>2</v>
      </c>
      <c r="G96" s="19">
        <v>60</v>
      </c>
      <c r="H96" s="14">
        <v>2.5</v>
      </c>
      <c r="I96" s="14">
        <v>72</v>
      </c>
      <c r="J96" s="14">
        <v>3</v>
      </c>
      <c r="K96" s="26"/>
      <c r="L96" s="27"/>
      <c r="M96" s="28">
        <v>98</v>
      </c>
      <c r="N96" s="28">
        <v>2</v>
      </c>
      <c r="O96" s="28">
        <v>118</v>
      </c>
      <c r="P96" s="28">
        <v>3</v>
      </c>
      <c r="Q96" s="28">
        <v>152</v>
      </c>
      <c r="R96" s="28">
        <v>4</v>
      </c>
      <c r="S96" s="26"/>
      <c r="T96" s="26"/>
      <c r="U96" s="32">
        <v>4</v>
      </c>
      <c r="V96" s="32">
        <v>15</v>
      </c>
      <c r="W96" s="32">
        <v>5</v>
      </c>
      <c r="X96" s="32">
        <v>20</v>
      </c>
      <c r="Y96" s="32">
        <v>6</v>
      </c>
      <c r="Z96" s="32">
        <v>25</v>
      </c>
      <c r="AA96" s="36"/>
      <c r="AB96" s="36"/>
    </row>
    <row r="97" ht="17" customHeight="1" spans="1:28">
      <c r="A97" s="6">
        <v>93</v>
      </c>
      <c r="B97" s="10">
        <v>102565</v>
      </c>
      <c r="C97" s="10" t="s">
        <v>93</v>
      </c>
      <c r="D97" s="11" t="s">
        <v>113</v>
      </c>
      <c r="E97" s="14">
        <v>50</v>
      </c>
      <c r="F97" s="14">
        <v>2</v>
      </c>
      <c r="G97" s="19">
        <v>60</v>
      </c>
      <c r="H97" s="14">
        <v>2.5</v>
      </c>
      <c r="I97" s="14">
        <v>72</v>
      </c>
      <c r="J97" s="14">
        <v>3</v>
      </c>
      <c r="K97" s="26"/>
      <c r="L97" s="27"/>
      <c r="M97" s="28">
        <v>20</v>
      </c>
      <c r="N97" s="28">
        <v>2</v>
      </c>
      <c r="O97" s="28">
        <v>24</v>
      </c>
      <c r="P97" s="28">
        <v>3</v>
      </c>
      <c r="Q97" s="28">
        <v>29</v>
      </c>
      <c r="R97" s="28">
        <v>4</v>
      </c>
      <c r="S97" s="26"/>
      <c r="T97" s="26"/>
      <c r="U97" s="32">
        <v>2</v>
      </c>
      <c r="V97" s="32">
        <v>15</v>
      </c>
      <c r="W97" s="32">
        <v>3</v>
      </c>
      <c r="X97" s="32">
        <v>20</v>
      </c>
      <c r="Y97" s="32">
        <v>4</v>
      </c>
      <c r="Z97" s="32">
        <v>25</v>
      </c>
      <c r="AA97" s="36"/>
      <c r="AB97" s="36"/>
    </row>
    <row r="98" ht="17" customHeight="1" spans="1:28">
      <c r="A98" s="6">
        <v>94</v>
      </c>
      <c r="B98" s="10">
        <v>741</v>
      </c>
      <c r="C98" s="10" t="s">
        <v>32</v>
      </c>
      <c r="D98" s="11" t="s">
        <v>114</v>
      </c>
      <c r="E98" s="14">
        <v>14</v>
      </c>
      <c r="F98" s="14">
        <v>2</v>
      </c>
      <c r="G98" s="19">
        <v>17</v>
      </c>
      <c r="H98" s="14">
        <v>2.5</v>
      </c>
      <c r="I98" s="14">
        <v>20</v>
      </c>
      <c r="J98" s="14">
        <v>3</v>
      </c>
      <c r="K98" s="26"/>
      <c r="L98" s="27"/>
      <c r="M98" s="28">
        <v>6</v>
      </c>
      <c r="N98" s="28">
        <v>2</v>
      </c>
      <c r="O98" s="28">
        <v>7</v>
      </c>
      <c r="P98" s="28">
        <v>3</v>
      </c>
      <c r="Q98" s="28">
        <v>9</v>
      </c>
      <c r="R98" s="28">
        <v>4</v>
      </c>
      <c r="S98" s="26"/>
      <c r="T98" s="26"/>
      <c r="U98" s="32">
        <v>1</v>
      </c>
      <c r="V98" s="32">
        <v>15</v>
      </c>
      <c r="W98" s="32">
        <v>2</v>
      </c>
      <c r="X98" s="32">
        <v>20</v>
      </c>
      <c r="Y98" s="32">
        <v>3</v>
      </c>
      <c r="Z98" s="32">
        <v>25</v>
      </c>
      <c r="AA98" s="36"/>
      <c r="AB98" s="36"/>
    </row>
    <row r="99" ht="17" customHeight="1" spans="1:28">
      <c r="A99" s="6">
        <v>95</v>
      </c>
      <c r="B99" s="10">
        <v>104429</v>
      </c>
      <c r="C99" s="10" t="s">
        <v>93</v>
      </c>
      <c r="D99" s="11" t="s">
        <v>115</v>
      </c>
      <c r="E99" s="14">
        <v>14</v>
      </c>
      <c r="F99" s="14">
        <v>2</v>
      </c>
      <c r="G99" s="19">
        <v>17</v>
      </c>
      <c r="H99" s="14">
        <v>2.5</v>
      </c>
      <c r="I99" s="14">
        <v>20</v>
      </c>
      <c r="J99" s="14">
        <v>3</v>
      </c>
      <c r="K99" s="26"/>
      <c r="L99" s="27"/>
      <c r="M99" s="28">
        <v>12</v>
      </c>
      <c r="N99" s="28">
        <v>2</v>
      </c>
      <c r="O99" s="28">
        <v>14</v>
      </c>
      <c r="P99" s="28">
        <v>3</v>
      </c>
      <c r="Q99" s="28">
        <v>17</v>
      </c>
      <c r="R99" s="28">
        <v>4</v>
      </c>
      <c r="S99" s="26"/>
      <c r="T99" s="26"/>
      <c r="U99" s="32">
        <v>1</v>
      </c>
      <c r="V99" s="32">
        <v>15</v>
      </c>
      <c r="W99" s="32">
        <v>2</v>
      </c>
      <c r="X99" s="32">
        <v>20</v>
      </c>
      <c r="Y99" s="32">
        <v>3</v>
      </c>
      <c r="Z99" s="32">
        <v>25</v>
      </c>
      <c r="AA99" s="36"/>
      <c r="AB99" s="36"/>
    </row>
    <row r="100" ht="17" customHeight="1" spans="1:28">
      <c r="A100" s="6">
        <v>96</v>
      </c>
      <c r="B100" s="10">
        <v>103198</v>
      </c>
      <c r="C100" s="10" t="s">
        <v>93</v>
      </c>
      <c r="D100" s="11" t="s">
        <v>116</v>
      </c>
      <c r="E100" s="14">
        <v>18</v>
      </c>
      <c r="F100" s="14">
        <v>2</v>
      </c>
      <c r="G100" s="19">
        <v>22</v>
      </c>
      <c r="H100" s="14">
        <v>2.5</v>
      </c>
      <c r="I100" s="14">
        <v>26</v>
      </c>
      <c r="J100" s="14">
        <v>3</v>
      </c>
      <c r="K100" s="26"/>
      <c r="L100" s="27"/>
      <c r="M100" s="28">
        <v>34</v>
      </c>
      <c r="N100" s="28">
        <v>2</v>
      </c>
      <c r="O100" s="28">
        <v>41</v>
      </c>
      <c r="P100" s="28">
        <v>3</v>
      </c>
      <c r="Q100" s="28">
        <v>49</v>
      </c>
      <c r="R100" s="28">
        <v>4</v>
      </c>
      <c r="S100" s="26"/>
      <c r="T100" s="26"/>
      <c r="U100" s="32">
        <v>4</v>
      </c>
      <c r="V100" s="32">
        <v>15</v>
      </c>
      <c r="W100" s="32">
        <v>5</v>
      </c>
      <c r="X100" s="32">
        <v>20</v>
      </c>
      <c r="Y100" s="32">
        <v>6</v>
      </c>
      <c r="Z100" s="32">
        <v>25</v>
      </c>
      <c r="AA100" s="36"/>
      <c r="AB100" s="36"/>
    </row>
    <row r="101" ht="17" customHeight="1" spans="1:28">
      <c r="A101" s="6">
        <v>97</v>
      </c>
      <c r="B101" s="10">
        <v>102934</v>
      </c>
      <c r="C101" s="10" t="s">
        <v>93</v>
      </c>
      <c r="D101" s="11" t="s">
        <v>117</v>
      </c>
      <c r="E101" s="14">
        <v>28</v>
      </c>
      <c r="F101" s="14">
        <v>2</v>
      </c>
      <c r="G101" s="19">
        <v>34</v>
      </c>
      <c r="H101" s="14">
        <v>2.5</v>
      </c>
      <c r="I101" s="14">
        <v>40</v>
      </c>
      <c r="J101" s="14">
        <v>3</v>
      </c>
      <c r="K101" s="26"/>
      <c r="L101" s="27"/>
      <c r="M101" s="28">
        <v>22</v>
      </c>
      <c r="N101" s="28">
        <v>2</v>
      </c>
      <c r="O101" s="28">
        <v>26</v>
      </c>
      <c r="P101" s="28">
        <v>3</v>
      </c>
      <c r="Q101" s="28">
        <v>32</v>
      </c>
      <c r="R101" s="28">
        <v>4</v>
      </c>
      <c r="S101" s="26"/>
      <c r="T101" s="26"/>
      <c r="U101" s="32">
        <v>10</v>
      </c>
      <c r="V101" s="32">
        <v>15</v>
      </c>
      <c r="W101" s="32">
        <v>12</v>
      </c>
      <c r="X101" s="32">
        <v>20</v>
      </c>
      <c r="Y101" s="32">
        <v>14</v>
      </c>
      <c r="Z101" s="32">
        <v>25</v>
      </c>
      <c r="AA101" s="36"/>
      <c r="AB101" s="36"/>
    </row>
    <row r="102" ht="17" customHeight="1" spans="1:28">
      <c r="A102" s="6">
        <v>98</v>
      </c>
      <c r="B102" s="10">
        <v>103199</v>
      </c>
      <c r="C102" s="10" t="s">
        <v>93</v>
      </c>
      <c r="D102" s="11" t="s">
        <v>118</v>
      </c>
      <c r="E102" s="14">
        <v>28</v>
      </c>
      <c r="F102" s="14">
        <v>2</v>
      </c>
      <c r="G102" s="19">
        <v>34</v>
      </c>
      <c r="H102" s="14">
        <v>2.5</v>
      </c>
      <c r="I102" s="14">
        <v>41</v>
      </c>
      <c r="J102" s="14">
        <v>3</v>
      </c>
      <c r="K102" s="26"/>
      <c r="L102" s="27"/>
      <c r="M102" s="28">
        <v>72</v>
      </c>
      <c r="N102" s="28">
        <v>2</v>
      </c>
      <c r="O102" s="28">
        <v>86</v>
      </c>
      <c r="P102" s="28">
        <v>3</v>
      </c>
      <c r="Q102" s="28">
        <v>111</v>
      </c>
      <c r="R102" s="28">
        <v>4</v>
      </c>
      <c r="S102" s="26"/>
      <c r="T102" s="26"/>
      <c r="U102" s="32">
        <v>4</v>
      </c>
      <c r="V102" s="32">
        <v>15</v>
      </c>
      <c r="W102" s="32">
        <v>5</v>
      </c>
      <c r="X102" s="32">
        <v>20</v>
      </c>
      <c r="Y102" s="32">
        <v>6</v>
      </c>
      <c r="Z102" s="32">
        <v>25</v>
      </c>
      <c r="AA102" s="36"/>
      <c r="AB102" s="36"/>
    </row>
    <row r="103" ht="17" customHeight="1" spans="1:28">
      <c r="A103" s="6">
        <v>99</v>
      </c>
      <c r="B103" s="10">
        <v>105267</v>
      </c>
      <c r="C103" s="10" t="s">
        <v>93</v>
      </c>
      <c r="D103" s="11" t="s">
        <v>119</v>
      </c>
      <c r="E103" s="14">
        <v>20</v>
      </c>
      <c r="F103" s="14">
        <v>2</v>
      </c>
      <c r="G103" s="19">
        <v>24</v>
      </c>
      <c r="H103" s="14">
        <v>2.5</v>
      </c>
      <c r="I103" s="14">
        <v>29</v>
      </c>
      <c r="J103" s="14">
        <v>3</v>
      </c>
      <c r="K103" s="26"/>
      <c r="L103" s="27"/>
      <c r="M103" s="28">
        <v>10</v>
      </c>
      <c r="N103" s="28">
        <v>2</v>
      </c>
      <c r="O103" s="28">
        <v>12</v>
      </c>
      <c r="P103" s="28">
        <v>3</v>
      </c>
      <c r="Q103" s="28">
        <v>14</v>
      </c>
      <c r="R103" s="28">
        <v>4</v>
      </c>
      <c r="S103" s="26"/>
      <c r="T103" s="26"/>
      <c r="U103" s="32">
        <v>4</v>
      </c>
      <c r="V103" s="32">
        <v>15</v>
      </c>
      <c r="W103" s="32">
        <v>5</v>
      </c>
      <c r="X103" s="32">
        <v>20</v>
      </c>
      <c r="Y103" s="32">
        <v>6</v>
      </c>
      <c r="Z103" s="32">
        <v>25</v>
      </c>
      <c r="AA103" s="36"/>
      <c r="AB103" s="36"/>
    </row>
    <row r="104" ht="17" customHeight="1" spans="1:28">
      <c r="A104" s="6">
        <v>100</v>
      </c>
      <c r="B104" s="10">
        <v>106569</v>
      </c>
      <c r="C104" s="10" t="s">
        <v>93</v>
      </c>
      <c r="D104" s="11" t="s">
        <v>120</v>
      </c>
      <c r="E104" s="14">
        <v>10</v>
      </c>
      <c r="F104" s="14">
        <v>2</v>
      </c>
      <c r="G104" s="19">
        <v>12</v>
      </c>
      <c r="H104" s="14">
        <v>2.5</v>
      </c>
      <c r="I104" s="14">
        <v>14</v>
      </c>
      <c r="J104" s="14">
        <v>3</v>
      </c>
      <c r="K104" s="26"/>
      <c r="L104" s="27"/>
      <c r="M104" s="28">
        <v>20</v>
      </c>
      <c r="N104" s="28">
        <v>2</v>
      </c>
      <c r="O104" s="28">
        <v>24</v>
      </c>
      <c r="P104" s="28">
        <v>3</v>
      </c>
      <c r="Q104" s="28">
        <v>29</v>
      </c>
      <c r="R104" s="28">
        <v>4</v>
      </c>
      <c r="S104" s="26"/>
      <c r="T104" s="26"/>
      <c r="U104" s="32">
        <v>1</v>
      </c>
      <c r="V104" s="32">
        <v>15</v>
      </c>
      <c r="W104" s="32">
        <v>2</v>
      </c>
      <c r="X104" s="32">
        <v>20</v>
      </c>
      <c r="Y104" s="32">
        <v>3</v>
      </c>
      <c r="Z104" s="32">
        <v>25</v>
      </c>
      <c r="AA104" s="36"/>
      <c r="AB104" s="36"/>
    </row>
    <row r="105" ht="17" customHeight="1" spans="1:28">
      <c r="A105" s="20">
        <v>101</v>
      </c>
      <c r="B105" s="21">
        <v>106399</v>
      </c>
      <c r="C105" s="21" t="str">
        <f>VLOOKUP(B:B,[1]Sheet3!$B$1:$D$65536,3,0)</f>
        <v>西北片区</v>
      </c>
      <c r="D105" s="37" t="s">
        <v>121</v>
      </c>
      <c r="E105" s="14">
        <v>8</v>
      </c>
      <c r="F105" s="14">
        <v>2</v>
      </c>
      <c r="G105" s="14">
        <v>10</v>
      </c>
      <c r="H105" s="14">
        <v>2.5</v>
      </c>
      <c r="I105" s="14">
        <v>14</v>
      </c>
      <c r="J105" s="14">
        <v>3</v>
      </c>
      <c r="K105" s="26"/>
      <c r="L105" s="27"/>
      <c r="M105" s="28">
        <v>10</v>
      </c>
      <c r="N105" s="28">
        <v>2</v>
      </c>
      <c r="O105" s="28">
        <v>14</v>
      </c>
      <c r="P105" s="28">
        <v>3</v>
      </c>
      <c r="Q105" s="28">
        <v>16</v>
      </c>
      <c r="R105" s="28">
        <v>4</v>
      </c>
      <c r="S105" s="26"/>
      <c r="T105" s="26"/>
      <c r="U105" s="32">
        <v>1</v>
      </c>
      <c r="V105" s="32">
        <v>15</v>
      </c>
      <c r="W105" s="32">
        <v>2</v>
      </c>
      <c r="X105" s="32">
        <v>20</v>
      </c>
      <c r="Y105" s="32">
        <v>3</v>
      </c>
      <c r="Z105" s="32">
        <v>25</v>
      </c>
      <c r="AA105" s="36"/>
      <c r="AB105" s="36"/>
    </row>
    <row r="106" ht="17" customHeight="1" spans="1:28">
      <c r="A106" s="6">
        <v>102</v>
      </c>
      <c r="B106" s="10">
        <v>307</v>
      </c>
      <c r="C106" s="10" t="s">
        <v>78</v>
      </c>
      <c r="D106" s="11" t="s">
        <v>122</v>
      </c>
      <c r="E106" s="14">
        <v>144</v>
      </c>
      <c r="F106" s="14">
        <v>2</v>
      </c>
      <c r="G106" s="19">
        <v>173</v>
      </c>
      <c r="H106" s="14">
        <v>2.5</v>
      </c>
      <c r="I106" s="14">
        <v>208</v>
      </c>
      <c r="J106" s="14">
        <v>3</v>
      </c>
      <c r="K106" s="26"/>
      <c r="L106" s="27"/>
      <c r="M106" s="28">
        <v>160</v>
      </c>
      <c r="N106" s="28">
        <v>2</v>
      </c>
      <c r="O106" s="28">
        <v>192</v>
      </c>
      <c r="P106" s="28">
        <v>3</v>
      </c>
      <c r="Q106" s="28">
        <v>248</v>
      </c>
      <c r="R106" s="28">
        <v>4</v>
      </c>
      <c r="S106" s="26"/>
      <c r="T106" s="26"/>
      <c r="U106" s="32">
        <v>86</v>
      </c>
      <c r="V106" s="32">
        <v>15</v>
      </c>
      <c r="W106" s="32">
        <v>95</v>
      </c>
      <c r="X106" s="32">
        <v>20</v>
      </c>
      <c r="Y106" s="32">
        <v>105</v>
      </c>
      <c r="Z106" s="32">
        <v>25</v>
      </c>
      <c r="AA106" s="36"/>
      <c r="AB106" s="36"/>
    </row>
    <row r="107" ht="17" customHeight="1" spans="1:28">
      <c r="A107" s="6">
        <v>103</v>
      </c>
      <c r="B107" s="10">
        <v>514</v>
      </c>
      <c r="C107" s="10" t="s">
        <v>52</v>
      </c>
      <c r="D107" s="11" t="s">
        <v>123</v>
      </c>
      <c r="E107" s="14">
        <v>48</v>
      </c>
      <c r="F107" s="14">
        <v>2</v>
      </c>
      <c r="G107" s="19">
        <v>58</v>
      </c>
      <c r="H107" s="14">
        <v>2.5</v>
      </c>
      <c r="I107" s="14">
        <v>69</v>
      </c>
      <c r="J107" s="14">
        <v>3</v>
      </c>
      <c r="K107" s="26"/>
      <c r="L107" s="27"/>
      <c r="M107" s="28">
        <v>82</v>
      </c>
      <c r="N107" s="28">
        <v>2</v>
      </c>
      <c r="O107" s="28">
        <v>98</v>
      </c>
      <c r="P107" s="28">
        <v>3</v>
      </c>
      <c r="Q107" s="28">
        <v>118</v>
      </c>
      <c r="R107" s="28">
        <v>4</v>
      </c>
      <c r="S107" s="26"/>
      <c r="T107" s="26"/>
      <c r="U107" s="32">
        <v>2</v>
      </c>
      <c r="V107" s="32">
        <v>15</v>
      </c>
      <c r="W107" s="32">
        <v>3</v>
      </c>
      <c r="X107" s="32">
        <v>20</v>
      </c>
      <c r="Y107" s="32">
        <v>4</v>
      </c>
      <c r="Z107" s="32">
        <v>25</v>
      </c>
      <c r="AA107" s="36"/>
      <c r="AB107" s="36"/>
    </row>
    <row r="108" ht="17" customHeight="1" spans="1:28">
      <c r="A108" s="6">
        <v>104</v>
      </c>
      <c r="B108" s="10">
        <v>385</v>
      </c>
      <c r="C108" s="10" t="s">
        <v>52</v>
      </c>
      <c r="D108" s="11" t="s">
        <v>124</v>
      </c>
      <c r="E108" s="14">
        <v>14</v>
      </c>
      <c r="F108" s="14">
        <v>2</v>
      </c>
      <c r="G108" s="19">
        <v>17</v>
      </c>
      <c r="H108" s="14">
        <v>2.5</v>
      </c>
      <c r="I108" s="14">
        <v>20</v>
      </c>
      <c r="J108" s="14">
        <v>3</v>
      </c>
      <c r="K108" s="26"/>
      <c r="L108" s="27"/>
      <c r="M108" s="28">
        <v>12</v>
      </c>
      <c r="N108" s="28">
        <v>2</v>
      </c>
      <c r="O108" s="28">
        <v>14</v>
      </c>
      <c r="P108" s="28">
        <v>3</v>
      </c>
      <c r="Q108" s="28">
        <v>17</v>
      </c>
      <c r="R108" s="28">
        <v>4</v>
      </c>
      <c r="S108" s="26"/>
      <c r="T108" s="26"/>
      <c r="U108" s="32">
        <v>2</v>
      </c>
      <c r="V108" s="32">
        <v>15</v>
      </c>
      <c r="W108" s="32">
        <v>3</v>
      </c>
      <c r="X108" s="32">
        <v>20</v>
      </c>
      <c r="Y108" s="32">
        <v>4</v>
      </c>
      <c r="Z108" s="32">
        <v>25</v>
      </c>
      <c r="AA108" s="36"/>
      <c r="AB108" s="36"/>
    </row>
    <row r="109" ht="17" customHeight="1" spans="1:28">
      <c r="A109" s="6">
        <v>105</v>
      </c>
      <c r="B109" s="10">
        <v>371</v>
      </c>
      <c r="C109" s="10" t="s">
        <v>52</v>
      </c>
      <c r="D109" s="11" t="s">
        <v>125</v>
      </c>
      <c r="E109" s="14">
        <v>40</v>
      </c>
      <c r="F109" s="14">
        <v>2</v>
      </c>
      <c r="G109" s="19">
        <v>48</v>
      </c>
      <c r="H109" s="14">
        <v>2.5</v>
      </c>
      <c r="I109" s="14">
        <v>58</v>
      </c>
      <c r="J109" s="14">
        <v>3</v>
      </c>
      <c r="K109" s="26"/>
      <c r="L109" s="27"/>
      <c r="M109" s="28">
        <v>12</v>
      </c>
      <c r="N109" s="28">
        <v>2</v>
      </c>
      <c r="O109" s="28">
        <v>14</v>
      </c>
      <c r="P109" s="28">
        <v>3</v>
      </c>
      <c r="Q109" s="28">
        <v>17</v>
      </c>
      <c r="R109" s="28">
        <v>4</v>
      </c>
      <c r="S109" s="26"/>
      <c r="T109" s="26"/>
      <c r="U109" s="32">
        <v>2</v>
      </c>
      <c r="V109" s="32">
        <v>15</v>
      </c>
      <c r="W109" s="32">
        <v>3</v>
      </c>
      <c r="X109" s="32">
        <v>20</v>
      </c>
      <c r="Y109" s="32">
        <v>4</v>
      </c>
      <c r="Z109" s="32">
        <v>25</v>
      </c>
      <c r="AA109" s="36"/>
      <c r="AB109" s="36"/>
    </row>
    <row r="110" ht="17" customHeight="1" spans="1:28">
      <c r="A110" s="6">
        <v>106</v>
      </c>
      <c r="B110" s="10">
        <v>102567</v>
      </c>
      <c r="C110" s="10" t="s">
        <v>52</v>
      </c>
      <c r="D110" s="11" t="s">
        <v>126</v>
      </c>
      <c r="E110" s="14">
        <v>8</v>
      </c>
      <c r="F110" s="14">
        <v>2</v>
      </c>
      <c r="G110" s="19">
        <v>10</v>
      </c>
      <c r="H110" s="14">
        <v>2.5</v>
      </c>
      <c r="I110" s="14">
        <v>12</v>
      </c>
      <c r="J110" s="14">
        <v>3</v>
      </c>
      <c r="K110" s="26"/>
      <c r="L110" s="27"/>
      <c r="M110" s="28">
        <v>14</v>
      </c>
      <c r="N110" s="28">
        <v>2</v>
      </c>
      <c r="O110" s="28">
        <v>17</v>
      </c>
      <c r="P110" s="28">
        <v>3</v>
      </c>
      <c r="Q110" s="28">
        <v>20</v>
      </c>
      <c r="R110" s="28">
        <v>4</v>
      </c>
      <c r="S110" s="26"/>
      <c r="T110" s="26"/>
      <c r="U110" s="32">
        <v>2</v>
      </c>
      <c r="V110" s="32">
        <v>15</v>
      </c>
      <c r="W110" s="32">
        <v>3</v>
      </c>
      <c r="X110" s="32">
        <v>20</v>
      </c>
      <c r="Y110" s="32">
        <v>4</v>
      </c>
      <c r="Z110" s="32">
        <v>25</v>
      </c>
      <c r="AA110" s="36"/>
      <c r="AB110" s="36"/>
    </row>
    <row r="111" ht="17" customHeight="1" spans="1:28">
      <c r="A111" s="6">
        <v>107</v>
      </c>
      <c r="B111" s="10">
        <v>106066</v>
      </c>
      <c r="C111" s="10" t="s">
        <v>78</v>
      </c>
      <c r="D111" s="11" t="s">
        <v>127</v>
      </c>
      <c r="E111" s="14">
        <v>32</v>
      </c>
      <c r="F111" s="14">
        <v>2</v>
      </c>
      <c r="G111" s="19">
        <v>38</v>
      </c>
      <c r="H111" s="14">
        <v>2.5</v>
      </c>
      <c r="I111" s="14">
        <v>46</v>
      </c>
      <c r="J111" s="14">
        <v>3</v>
      </c>
      <c r="K111" s="26"/>
      <c r="L111" s="27"/>
      <c r="M111" s="28">
        <v>126</v>
      </c>
      <c r="N111" s="28">
        <v>2</v>
      </c>
      <c r="O111" s="28">
        <v>151</v>
      </c>
      <c r="P111" s="28">
        <v>3</v>
      </c>
      <c r="Q111" s="28">
        <v>195</v>
      </c>
      <c r="R111" s="28">
        <v>4</v>
      </c>
      <c r="S111" s="26"/>
      <c r="T111" s="26"/>
      <c r="U111" s="32">
        <v>2</v>
      </c>
      <c r="V111" s="32">
        <v>15</v>
      </c>
      <c r="W111" s="32">
        <v>3</v>
      </c>
      <c r="X111" s="32">
        <v>20</v>
      </c>
      <c r="Y111" s="32">
        <v>4</v>
      </c>
      <c r="Z111" s="32">
        <v>25</v>
      </c>
      <c r="AA111" s="36"/>
      <c r="AB111" s="36"/>
    </row>
    <row r="112" spans="1:28">
      <c r="A112" s="38" t="s">
        <v>128</v>
      </c>
      <c r="B112" s="38"/>
      <c r="C112" s="38"/>
      <c r="D112" s="38"/>
      <c r="E112" s="39">
        <f>SUM(E5:E111)</f>
        <v>3117</v>
      </c>
      <c r="F112" s="39"/>
      <c r="G112" s="39">
        <f>SUM(G5:G111)</f>
        <v>3750</v>
      </c>
      <c r="H112" s="39"/>
      <c r="I112" s="39">
        <f>SUM(I5:I111)</f>
        <v>4499</v>
      </c>
      <c r="J112" s="39"/>
      <c r="K112" s="26">
        <f>J112*I112</f>
        <v>0</v>
      </c>
      <c r="L112" s="40"/>
      <c r="M112" s="39">
        <f>SUM(M5:M111)</f>
        <v>5562</v>
      </c>
      <c r="N112" s="39"/>
      <c r="O112" s="39">
        <f>SUM(O5:O111)</f>
        <v>6703</v>
      </c>
      <c r="P112" s="39"/>
      <c r="Q112" s="39">
        <f>SUM(Q5:Q111)</f>
        <v>8538</v>
      </c>
      <c r="R112" s="39"/>
      <c r="S112" s="26">
        <f>Q112*R112</f>
        <v>0</v>
      </c>
      <c r="T112" s="40"/>
      <c r="U112" s="39">
        <f>SUM(U5:U111)</f>
        <v>585</v>
      </c>
      <c r="V112" s="39"/>
      <c r="W112" s="39">
        <f>SUM(W5:W111)</f>
        <v>726.6</v>
      </c>
      <c r="X112" s="39"/>
      <c r="Y112" s="39">
        <f>SUM(Y5:Y111)</f>
        <v>881.76</v>
      </c>
      <c r="Z112" s="39"/>
      <c r="AA112" s="36">
        <f>Z112*Y112</f>
        <v>0</v>
      </c>
      <c r="AB112" s="40"/>
    </row>
  </sheetData>
  <autoFilter ref="A4:AB112">
    <extLst/>
  </autoFilter>
  <mergeCells count="10">
    <mergeCell ref="A1:AB1"/>
    <mergeCell ref="B2:AB2"/>
    <mergeCell ref="E3:L3"/>
    <mergeCell ref="M3:T3"/>
    <mergeCell ref="U3:AB3"/>
    <mergeCell ref="A112:D112"/>
    <mergeCell ref="A3:A4"/>
    <mergeCell ref="B3:B4"/>
    <mergeCell ref="C3:C4"/>
    <mergeCell ref="D3:D4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爱上蓝天白云</cp:lastModifiedBy>
  <dcterms:created xsi:type="dcterms:W3CDTF">2019-06-25T07:58:00Z</dcterms:created>
  <dcterms:modified xsi:type="dcterms:W3CDTF">2019-07-02T02:38:24Z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2052-11.1.0.8806</vt:lpwstr>
  </property>
</Properties>
</file>