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<sst xmlns="http://schemas.openxmlformats.org/spreadsheetml/2006/main" count="38" uniqueCount="38">
  <si>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</si>
  <si>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</si>
  <si>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</si>
  <si>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</si>
  <si>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</si>
  <si>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</si>
  <si>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</si>
  <si>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</si>
  <si>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</si>
  <si>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顺和店</t>
  </si>
  <si>
    <t>今日会员      消费占比</t>
  </si>
  <si>
    <t>上月门店排名</t>
  </si>
  <si>
    <t>本月排名目标</t>
  </si>
  <si>
    <t>易善复</t>
  </si>
  <si>
    <t>非布司他（江苏万邦）</t>
  </si>
  <si>
    <t>定坤丹</t>
  </si>
  <si>
    <t>锌钙特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</si>
  <si>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</si>
  <si>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</si>
  <si>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个人交易笔数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</si>
  <si>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</si>
  <si>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</si>
  <si>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</si>
  <si>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</si>
  <si>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</si>
  <si>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</si>
  <si>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桐君阁</t>
  </si>
  <si>
    <t>华邦</t>
  </si>
  <si>
    <t>中山中智</t>
  </si>
  <si>
    <t>李媛</t>
  </si>
  <si>
    <t>彭燕</t>
  </si>
  <si>
    <t>刘茹溢</t>
  </si>
  <si>
    <t>王琴</t>
  </si>
  <si>
    <t>合计数量</t>
  </si>
  <si>
    <t>本月微信会员发展数（新手机）xx人，任务完成率xx%</t>
  </si>
  <si>
    <t>温馨提示：1.会员消费占比：登录英克系统        输入400838（查询门店会员消费占比）</t>
  </si>
  <si>
    <t xml:space="preserve">          2.个人交易笔数：登录英克系统         输入（400416）RS门店员工销售情况</t>
  </si>
  <si>
    <t xml:space="preserve">          3.一单一品率：登录英克系统          输入（400420）RS门店个人一单一品率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</si>
</sst>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830580</xdr:colOff>
      <xdr:row>13</xdr:row>
      <xdr:rowOff>222250</xdr:rowOff>
    </xdr:from>
    <xdr:to>
      <xdr:col>3</xdr:col>
      <xdr:colOff>1199515</xdr:colOff>
      <xdr:row>13</xdr:row>
      <xdr:rowOff>297815</xdr:rowOff>
    </xdr:to>
    <xdr:sp>
      <xdr:nvSpPr>
        <xdr:cNvPr id="2" name="右箭头 1"/>
        <xdr:cNvSpPr/>
      </xdr:nvSpPr>
      <xdr:spPr>
        <a:xfrm>
          <a:off x="3478530" y="5416550"/>
          <a:ext cx="36893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961390</xdr:colOff>
      <xdr:row>14</xdr:row>
      <xdr:rowOff>248920</xdr:rowOff>
    </xdr:from>
    <xdr:to>
      <xdr:col>4</xdr:col>
      <xdr:colOff>111125</xdr:colOff>
      <xdr:row>14</xdr:row>
      <xdr:rowOff>334010</xdr:rowOff>
    </xdr:to>
    <xdr:sp>
      <xdr:nvSpPr>
        <xdr:cNvPr id="3" name="右箭头 2"/>
        <xdr:cNvSpPr/>
      </xdr:nvSpPr>
      <xdr:spPr>
        <a:xfrm>
          <a:off x="3609340" y="596392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774065</xdr:colOff>
      <xdr:row>15</xdr:row>
      <xdr:rowOff>234950</xdr:rowOff>
    </xdr:from>
    <xdr:to>
      <xdr:col>3</xdr:col>
      <xdr:colOff>1133475</xdr:colOff>
      <xdr:row>15</xdr:row>
      <xdr:rowOff>320040</xdr:rowOff>
    </xdr:to>
    <xdr:sp>
      <xdr:nvSpPr>
        <xdr:cNvPr id="4" name="右箭头 3"/>
        <xdr:cNvSpPr/>
      </xdr:nvSpPr>
      <xdr:spPr>
        <a:xfrm>
          <a:off x="3422015" y="647065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"/>
  <sheetViews>
    <sheetView tabSelected="1" zoomScale="80" zoomScaleNormal="80" workbookViewId="0">
      <selection activeCell="T5" sqref="T5"/>
    </sheetView>
  </sheetViews>
  <sheetFormatPr defaultColWidth="9" defaultRowHeight="41" customHeight="1"/>
  <cols>
    <col min="1" max="1" width="15.625" style="6" customWidth="1"/>
    <col min="2" max="2" width="9.875" style="6" customWidth="1"/>
    <col min="3" max="3" width="9.25" style="6" customWidth="1"/>
    <col min="4" max="4" width="15.875" style="6" customWidth="1"/>
    <col min="5" max="7" width="12" style="6" customWidth="1"/>
    <col min="8" max="8" width="11.75" style="6" customWidth="1"/>
    <col min="9" max="9" width="9.875" style="6" customWidth="1"/>
    <col min="10" max="16384" width="9" style="7"/>
  </cols>
  <sheetData>
    <row r="1" s="1" customFormat="1" ht="35" customHeight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21"/>
      <c r="J1" s="9" t="s">
        <v>8</v>
      </c>
      <c r="K1" s="21"/>
    </row>
    <row r="2" ht="36" customHeight="1" spans="1:11">
      <c r="A2" s="10" t="s">
        <v>9</v>
      </c>
      <c r="B2" s="10">
        <v>7106</v>
      </c>
      <c r="C2" s="10">
        <v>8640</v>
      </c>
      <c r="D2" s="10"/>
      <c r="E2" s="11">
        <f>B2/C2</f>
        <v>0.822453703703704</v>
      </c>
      <c r="F2" s="11">
        <v>0.32</v>
      </c>
      <c r="G2" s="10">
        <v>145</v>
      </c>
      <c r="H2" s="12">
        <v>-5525</v>
      </c>
      <c r="I2" s="37"/>
      <c r="J2" s="12">
        <v>3</v>
      </c>
      <c r="K2" s="37"/>
    </row>
    <row r="3" ht="27" customHeight="1" spans="1:11">
      <c r="A3" s="13" t="s">
        <v>10</v>
      </c>
      <c r="B3" s="14" t="s">
        <v>11</v>
      </c>
      <c r="C3" s="14" t="s">
        <v>12</v>
      </c>
      <c r="D3" s="15"/>
      <c r="E3" s="16"/>
      <c r="F3" s="16"/>
      <c r="G3" s="16"/>
      <c r="H3" s="16"/>
      <c r="I3" s="16"/>
      <c r="J3" s="16"/>
      <c r="K3" s="38"/>
    </row>
    <row r="4" ht="38" customHeight="1" spans="1:11">
      <c r="A4" s="17"/>
      <c r="B4" s="18"/>
      <c r="C4" s="18"/>
      <c r="D4" s="19" t="s">
        <v>13</v>
      </c>
      <c r="E4" s="20"/>
      <c r="F4" s="9" t="s">
        <v>14</v>
      </c>
      <c r="G4" s="21"/>
      <c r="H4" s="9" t="s">
        <v>15</v>
      </c>
      <c r="I4" s="21"/>
      <c r="J4" s="39" t="s">
        <v>16</v>
      </c>
      <c r="K4" s="40"/>
    </row>
    <row r="5" customHeight="1" spans="1:11">
      <c r="A5" s="11">
        <v>0.85</v>
      </c>
      <c r="B5" s="10">
        <v>30</v>
      </c>
      <c r="C5" s="10">
        <v>28</v>
      </c>
      <c r="D5" s="22">
        <v>0</v>
      </c>
      <c r="E5" s="23"/>
      <c r="F5" s="22">
        <v>0</v>
      </c>
      <c r="G5" s="23"/>
      <c r="H5" s="12">
        <v>0</v>
      </c>
      <c r="I5" s="37"/>
      <c r="J5" s="12">
        <v>1</v>
      </c>
      <c r="K5" s="37"/>
    </row>
    <row r="6" customFormat="1" ht="23" customHeight="1" spans="1:11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24" t="s">
        <v>24</v>
      </c>
      <c r="I6" s="24" t="s">
        <v>25</v>
      </c>
      <c r="J6" s="24"/>
      <c r="K6" s="24"/>
    </row>
    <row r="7" customFormat="1" ht="27" customHeight="1" spans="1:11">
      <c r="A7" s="8"/>
      <c r="B7" s="8"/>
      <c r="C7" s="8"/>
      <c r="D7" s="8"/>
      <c r="E7" s="8"/>
      <c r="F7" s="8"/>
      <c r="G7" s="8"/>
      <c r="H7" s="24"/>
      <c r="I7" s="41" t="s">
        <v>26</v>
      </c>
      <c r="J7" s="42" t="s">
        <v>27</v>
      </c>
      <c r="K7" s="42" t="s">
        <v>28</v>
      </c>
    </row>
    <row r="8" customFormat="1" ht="30" customHeight="1" spans="1:11">
      <c r="A8" s="10" t="s">
        <v>29</v>
      </c>
      <c r="B8" s="11">
        <v>1.06</v>
      </c>
      <c r="C8" s="10">
        <v>59</v>
      </c>
      <c r="D8" s="11">
        <v>0.55</v>
      </c>
      <c r="E8" s="10">
        <v>7</v>
      </c>
      <c r="F8" s="10">
        <v>0</v>
      </c>
      <c r="G8" s="10">
        <v>0</v>
      </c>
      <c r="H8" s="25">
        <v>9</v>
      </c>
      <c r="I8" s="25">
        <v>2</v>
      </c>
      <c r="J8" s="43">
        <v>0</v>
      </c>
      <c r="K8" s="43">
        <v>0</v>
      </c>
    </row>
    <row r="9" customFormat="1" ht="30" customHeight="1" spans="1:11">
      <c r="A9" s="26" t="s">
        <v>30</v>
      </c>
      <c r="B9" s="27">
        <v>0.5</v>
      </c>
      <c r="C9" s="10">
        <v>30</v>
      </c>
      <c r="D9" s="27">
        <v>0.59</v>
      </c>
      <c r="E9" s="26">
        <v>2</v>
      </c>
      <c r="F9" s="26">
        <v>0</v>
      </c>
      <c r="G9" s="26">
        <v>0</v>
      </c>
      <c r="H9" s="25">
        <v>6</v>
      </c>
      <c r="I9" s="25">
        <v>0</v>
      </c>
      <c r="J9" s="43">
        <v>25</v>
      </c>
      <c r="K9" s="43">
        <v>0</v>
      </c>
    </row>
    <row r="10" s="2" customFormat="1" ht="30" customHeight="1" spans="1:11">
      <c r="A10" s="28" t="s">
        <v>31</v>
      </c>
      <c r="B10" s="29">
        <v>0.98</v>
      </c>
      <c r="C10" s="30">
        <v>38</v>
      </c>
      <c r="D10" s="31">
        <v>0.7</v>
      </c>
      <c r="E10" s="30">
        <v>1</v>
      </c>
      <c r="F10" s="30">
        <v>0</v>
      </c>
      <c r="G10" s="30">
        <v>0</v>
      </c>
      <c r="H10" s="32">
        <v>5</v>
      </c>
      <c r="I10" s="32">
        <v>0</v>
      </c>
      <c r="J10" s="44">
        <v>0</v>
      </c>
      <c r="K10" s="44">
        <v>0</v>
      </c>
    </row>
    <row r="11" s="3" customFormat="1" ht="30" customHeight="1" spans="1:16381">
      <c r="A11" s="28" t="s">
        <v>32</v>
      </c>
      <c r="B11" s="29">
        <v>0.45</v>
      </c>
      <c r="C11" s="30">
        <v>21</v>
      </c>
      <c r="D11" s="31">
        <v>0.7</v>
      </c>
      <c r="E11" s="30">
        <v>0</v>
      </c>
      <c r="F11" s="30">
        <v>0</v>
      </c>
      <c r="G11" s="30">
        <v>0</v>
      </c>
      <c r="H11" s="32">
        <v>4</v>
      </c>
      <c r="I11" s="32">
        <v>0</v>
      </c>
      <c r="J11" s="30">
        <v>0</v>
      </c>
      <c r="K11" s="30">
        <v>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</row>
    <row r="12" s="4" customFormat="1" ht="26" customHeight="1" spans="1:11">
      <c r="A12" s="33" t="s">
        <v>33</v>
      </c>
      <c r="B12" s="33"/>
      <c r="C12" s="33"/>
      <c r="D12" s="33"/>
      <c r="E12" s="30">
        <f>SUM(E8+E9+E10+E11)</f>
        <v>10</v>
      </c>
      <c r="F12" s="30">
        <f>SUM(F8+F9+F10+F11)</f>
        <v>0</v>
      </c>
      <c r="G12" s="30">
        <f>SUM(G8+G9+G10+G11)</f>
        <v>0</v>
      </c>
      <c r="H12" s="25">
        <f>SUM(H8+H9+H10+H11)</f>
        <v>24</v>
      </c>
      <c r="I12" s="25"/>
      <c r="J12" s="46"/>
      <c r="K12" s="46"/>
    </row>
    <row r="13" ht="36" customHeight="1" spans="1:11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47"/>
    </row>
    <row r="14" s="5" customFormat="1" customHeight="1" spans="1:11">
      <c r="A14" s="36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="5" customFormat="1" customHeight="1" spans="1:11">
      <c r="A15" s="36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="5" customFormat="1" customHeight="1" spans="1:11">
      <c r="A16" s="36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</sheetData>
  <mergeCells count="30">
    <mergeCell ref="H1:I1"/>
    <mergeCell ref="J1:K1"/>
    <mergeCell ref="H2:I2"/>
    <mergeCell ref="J2:K2"/>
    <mergeCell ref="D3:K3"/>
    <mergeCell ref="D4:E4"/>
    <mergeCell ref="F4:G4"/>
    <mergeCell ref="H4:I4"/>
    <mergeCell ref="J4:K4"/>
    <mergeCell ref="D5:E5"/>
    <mergeCell ref="F5:G5"/>
    <mergeCell ref="H5:I5"/>
    <mergeCell ref="J5:K5"/>
    <mergeCell ref="I6:K6"/>
    <mergeCell ref="A12:D12"/>
    <mergeCell ref="A13:K13"/>
    <mergeCell ref="A14:K14"/>
    <mergeCell ref="A15:K15"/>
    <mergeCell ref="A16:K16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2019-06-02T13:59:40Z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