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065"/>
  </bookViews>
  <sheets>
    <sheet name="内购清单" sheetId="1" r:id="rId1"/>
  </sheets>
  <externalReferences>
    <externalReference r:id="rId2"/>
  </externalReferences>
  <definedNames>
    <definedName name="_xlnm._FilterDatabase" localSheetId="0" hidden="1">内购清单!$A$1:$IT$550</definedName>
  </definedNames>
  <calcPr calcId="144525"/>
</workbook>
</file>

<file path=xl/sharedStrings.xml><?xml version="1.0" encoding="utf-8"?>
<sst xmlns="http://schemas.openxmlformats.org/spreadsheetml/2006/main" count="1677" uniqueCount="923">
  <si>
    <t>6月内购品种明细表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</si>
  <si>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</si>
  <si>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</si>
  <si>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</si>
  <si>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</si>
  <si>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</si>
  <si>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</si>
  <si>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</si>
  <si>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</si>
  <si>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阿胶（太极天胶）</t>
  </si>
  <si>
    <t>250g</t>
  </si>
  <si>
    <t>太极集团甘肃天水羲皇阿胶有限公司</t>
  </si>
  <si>
    <t>太极天胶内购一盒赠阿胶粉精美礼品罐一套,数量有限先到先得</t>
  </si>
  <si>
    <t>蓝莓味益生元牛奶片（压片糖果）</t>
  </si>
  <si>
    <t>91.8g</t>
  </si>
  <si>
    <t>广东新乐食品有限公司</t>
  </si>
  <si>
    <t>每个门店限购两盒，数量有限先到先得</t>
  </si>
  <si>
    <t>原味牛初乳牛奶片（压片糖果）</t>
  </si>
  <si>
    <t>冻干三七</t>
  </si>
  <si>
    <t>一级</t>
  </si>
  <si>
    <t>云南</t>
  </si>
  <si>
    <t>天麻</t>
  </si>
  <si>
    <t>80g冬</t>
  </si>
  <si>
    <t>贵州</t>
  </si>
  <si>
    <t>五维赖氨酸片</t>
  </si>
  <si>
    <t>36s</t>
  </si>
  <si>
    <t>延边</t>
  </si>
  <si>
    <t>黑枸杞</t>
  </si>
  <si>
    <t>90g</t>
  </si>
  <si>
    <t>江西康庆堂</t>
  </si>
  <si>
    <t>蒲公英</t>
  </si>
  <si>
    <t>35g</t>
  </si>
  <si>
    <t>苦瓜干</t>
  </si>
  <si>
    <t>无花果</t>
  </si>
  <si>
    <t>160g</t>
  </si>
  <si>
    <t>金丝皇菊</t>
  </si>
  <si>
    <t>20g</t>
  </si>
  <si>
    <t>枣香核桃仁</t>
  </si>
  <si>
    <t>500g</t>
  </si>
  <si>
    <t>沧县华亨枣业有限公司</t>
  </si>
  <si>
    <t>越橘叶黄素天然β-胡萝卜素软胶囊</t>
  </si>
  <si>
    <t xml:space="preserve">0.5g×60粒
</t>
  </si>
  <si>
    <t>威海百合生物技术股份有限公司(原荣成百合</t>
  </si>
  <si>
    <t>鱼油软胶囊(汤臣倍健)</t>
  </si>
  <si>
    <t>200g(1000mgx200粒)</t>
  </si>
  <si>
    <t>汤臣倍健股份有限公司(原广东汤臣倍健生物科技)</t>
  </si>
  <si>
    <t>鱼油软胶囊（千林）</t>
  </si>
  <si>
    <t>1000mgx100粒</t>
  </si>
  <si>
    <t>仙乐健康科技股份有限公司（原：广东仙乐制药有限公司)</t>
  </si>
  <si>
    <t>鱼油软胶囊(千林)</t>
  </si>
  <si>
    <t>60g(0.5g×120粒)</t>
  </si>
  <si>
    <t>鱼油软胶囊(倍爱)</t>
  </si>
  <si>
    <t>1000mgx120粒(赠20粒)</t>
  </si>
  <si>
    <t>博辉生物药业(深圳)有限公司</t>
  </si>
  <si>
    <t>鱼油软胶囊</t>
  </si>
  <si>
    <t>威海清华紫光科技开发有限公司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</si>
  <si>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</si>
  <si>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</si>
  <si>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</si>
  <si>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</si>
  <si>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</si>
  <si>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益生菌冲剂(合生元)</t>
  </si>
  <si>
    <t>1.5gx26袋(儿童型)</t>
  </si>
  <si>
    <t>合生元(广州)健康产品有限公司</t>
  </si>
  <si>
    <t>医用护理垫</t>
  </si>
  <si>
    <t>420mm特量超大型（3片）</t>
  </si>
  <si>
    <t>湖南千金卫生用品股份有限公司</t>
  </si>
  <si>
    <t>240中量型（8片）</t>
  </si>
  <si>
    <t>290mm量多型（5片）</t>
  </si>
  <si>
    <t>液体钙软胶囊（优惠装）</t>
  </si>
  <si>
    <t>300g（200g/瓶x1瓶+100g/瓶x1瓶）</t>
  </si>
  <si>
    <t>液体钙软胶囊(汤臣倍健)</t>
  </si>
  <si>
    <t>液体钙软胶囊</t>
  </si>
  <si>
    <t>1000mgx200粒x2瓶</t>
  </si>
  <si>
    <t>叶酸片(斯利安)</t>
  </si>
  <si>
    <t>0.4mgx93片</t>
  </si>
  <si>
    <t>北京斯利安药业有限公司(原:北京北大药业有限公司)</t>
  </si>
  <si>
    <t>养生堂牌天然β-胡萝卜素软胶囊</t>
  </si>
  <si>
    <t>54g(450mgx120粒)</t>
  </si>
  <si>
    <t>海南养生堂药业有限公司</t>
  </si>
  <si>
    <t>盐酸氨基葡萄糖胶囊(奥泰灵)</t>
  </si>
  <si>
    <t>0.75gx60粒</t>
  </si>
  <si>
    <t>香港澳美制药厂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</si>
  <si>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</si>
  <si>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</si>
  <si>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</si>
  <si>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</si>
  <si>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</si>
  <si>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</si>
  <si>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</si>
  <si>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</si>
  <si>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</si>
  <si>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</si>
  <si>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</si>
  <si>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</si>
  <si>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</si>
  <si>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</si>
  <si>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60g</t>
  </si>
  <si>
    <t>太极集团四川绵阳制药有限公司</t>
  </si>
  <si>
    <t>10丸x30袋(浓缩丸）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</si>
  <si>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</si>
  <si>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</si>
  <si>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</si>
  <si>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</si>
  <si>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</si>
  <si>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</si>
  <si>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维尔钙咀嚼片(千林)</t>
  </si>
  <si>
    <t>100g（1gx100片）</t>
  </si>
  <si>
    <t>维C加锌泡腾片</t>
  </si>
  <si>
    <t>4.6gx10片</t>
  </si>
  <si>
    <t>山东新华制药股份有限公司</t>
  </si>
  <si>
    <t>通脉颗粒</t>
  </si>
  <si>
    <t>10gx10袋</t>
  </si>
  <si>
    <t>太极集团重庆中药二厂</t>
  </si>
  <si>
    <t>天然维生素E软胶囊维生素C咀嚼片礼盒</t>
  </si>
  <si>
    <t>120g（30g/瓶x2瓶+60g/瓶x1瓶）</t>
  </si>
  <si>
    <t>天然维生素E软胶囊+维生素C咀嚼片</t>
  </si>
  <si>
    <t>76.5g(22.5gx1瓶+54gx1瓶）（橘子味）</t>
  </si>
  <si>
    <t>天然维生素E软胶囊（养生堂）</t>
  </si>
  <si>
    <t>50g（250mgx200粒）</t>
  </si>
  <si>
    <t>天然维生素E软胶囊(养生堂)</t>
  </si>
  <si>
    <t>60g(0.25gx240粒)</t>
  </si>
  <si>
    <t>天然维生素E软胶囊（大豆胚芽提取物软胶囊）</t>
  </si>
  <si>
    <t>20g(200mgx100粒)</t>
  </si>
  <si>
    <t>美国NATURE'S BOUNTY INC</t>
  </si>
  <si>
    <t>天然维生素E软胶囊(倍爱)</t>
  </si>
  <si>
    <t>350mgx60粒</t>
  </si>
  <si>
    <t>天然维生素E软胶囊</t>
  </si>
  <si>
    <t>250mgx160粒</t>
  </si>
  <si>
    <t>海南养生堂保健品有限公司</t>
  </si>
  <si>
    <t>22.5g(500mgx45粒）</t>
  </si>
  <si>
    <t>广州奈梵斯健康产品有限公司</t>
  </si>
  <si>
    <t>500mgx60粒</t>
  </si>
  <si>
    <t>天然维生素C咀嚼片</t>
  </si>
  <si>
    <t>110.5克（850mgx130片）</t>
  </si>
  <si>
    <t xml:space="preserve">天美健牌维生素C咀嚼片 </t>
  </si>
  <si>
    <t xml:space="preserve">1g/片*100片 </t>
  </si>
  <si>
    <t xml:space="preserve">江苏天美健大自然生物工程有限公司 </t>
  </si>
  <si>
    <t xml:space="preserve">天美健牌天然维生素E软胶囊 </t>
  </si>
  <si>
    <t xml:space="preserve">400mg粒*80粒 </t>
  </si>
  <si>
    <t xml:space="preserve">天美健牌多种维生素矿物质片（成人型） </t>
  </si>
  <si>
    <t xml:space="preserve">500mg/片*100片 </t>
  </si>
  <si>
    <t xml:space="preserve">天美健牌多种维生素咀嚼片（儿童型） </t>
  </si>
  <si>
    <t xml:space="preserve">1000mg/片*100片 </t>
  </si>
  <si>
    <t xml:space="preserve">天美健牌B族维生素片 </t>
  </si>
  <si>
    <t xml:space="preserve">0.5g/片*100片 </t>
  </si>
  <si>
    <t>天麻破壁饮片</t>
  </si>
  <si>
    <t>汤臣倍健珍珠粉维生素CE胶囊</t>
  </si>
  <si>
    <t>30g(0.5gx60粒)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</si>
  <si>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</si>
  <si>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</si>
  <si>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</si>
  <si>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</si>
  <si>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</si>
  <si>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</si>
  <si>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</si>
  <si>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</si>
  <si>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>汤臣倍健胶原软骨素钙片</t>
  </si>
  <si>
    <t>180g(108g/瓶+36g/瓶x2瓶）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</si>
  <si>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</si>
  <si>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</si>
  <si>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</si>
  <si>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</si>
  <si>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</si>
  <si>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</si>
  <si>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</si>
  <si>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</si>
  <si>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</si>
  <si>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</si>
  <si>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</si>
  <si>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</si>
  <si>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</si>
  <si>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</si>
  <si>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</si>
  <si>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</si>
  <si>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</si>
  <si>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</si>
  <si>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</si>
  <si>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</si>
  <si>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200ml</t>
  </si>
  <si>
    <t>太极集团重庆涪陵制药厂有限公司</t>
  </si>
  <si>
    <t xml:space="preserve">四级 </t>
  </si>
  <si>
    <t/>
  </si>
  <si>
    <t>石斛破壁饮片</t>
  </si>
  <si>
    <t>肾宝片</t>
  </si>
  <si>
    <t>0.7gx9片x14板(薄膜衣)</t>
  </si>
  <si>
    <t>江西汇仁药业股份有限公司(原江西汇仁药业有限公司)</t>
  </si>
  <si>
    <t>善存银片</t>
  </si>
  <si>
    <t>30片x6盒</t>
  </si>
  <si>
    <t>善存维妥立氨糖软骨素加钙片</t>
  </si>
  <si>
    <t>60g(1gx60片)</t>
  </si>
  <si>
    <t>山楂破壁饮片</t>
  </si>
  <si>
    <t>2gx20袋/罐</t>
  </si>
  <si>
    <t>山药破壁饮片</t>
  </si>
  <si>
    <t>三七破壁饮片</t>
  </si>
  <si>
    <t>1g*20袋</t>
  </si>
  <si>
    <t>肉苁蓉破壁饮片</t>
  </si>
  <si>
    <t>屈螺酮炔雌醇片</t>
  </si>
  <si>
    <t>21片(薄膜衣)</t>
  </si>
  <si>
    <t>拜耳医药保健有限公司广州分公司</t>
  </si>
  <si>
    <t>强力天麻杜仲丸</t>
  </si>
  <si>
    <t>36丸x6板</t>
  </si>
  <si>
    <t>气血康口服液</t>
  </si>
  <si>
    <t>云南白药集团文山七花有限责任公司</t>
  </si>
  <si>
    <t>10mlx10支(OTC装)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</si>
  <si>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</si>
  <si>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</si>
  <si>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</si>
  <si>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</si>
  <si>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</si>
  <si>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</si>
  <si>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</si>
  <si>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妮维雅男士水活多效洁面乳</t>
  </si>
  <si>
    <t>100g</t>
  </si>
  <si>
    <t>妮维雅(上海)有限公司</t>
  </si>
  <si>
    <t>妮维雅男士控油劲爽洁面乳</t>
  </si>
  <si>
    <t>玫瑰花破壁饮片</t>
  </si>
  <si>
    <t>麦金利增加骨密度片</t>
  </si>
  <si>
    <t>76.5g(90片)</t>
  </si>
  <si>
    <t>深圳市麦金利实业有限公司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</si>
  <si>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</si>
  <si>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</si>
  <si>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</si>
  <si>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</si>
  <si>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</si>
  <si>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</si>
  <si>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</si>
  <si>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</si>
  <si>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</si>
  <si>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</si>
  <si>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</si>
  <si>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</si>
  <si>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</si>
  <si>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</si>
  <si>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</si>
  <si>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</si>
  <si>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</si>
  <si>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</si>
  <si>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</si>
  <si>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</si>
  <si>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</si>
  <si>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</si>
  <si>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</si>
  <si>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</si>
  <si>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康麦斯补钙胶囊</t>
  </si>
  <si>
    <t>277g(2gx100粒)</t>
  </si>
  <si>
    <t>决明子破壁饮片</t>
  </si>
  <si>
    <t>菊花破壁饮片</t>
  </si>
  <si>
    <t>胶原软骨素钙片(汤臣倍健)</t>
  </si>
  <si>
    <t>108g(1200mgx90片)</t>
  </si>
  <si>
    <t>胶原蛋白压片糖果（千林）</t>
  </si>
  <si>
    <t>850mgx80片</t>
  </si>
  <si>
    <t>胶原蛋白维生素C片(倍爱)</t>
  </si>
  <si>
    <t>1gx60片</t>
  </si>
  <si>
    <t>胶原蛋白粉（千林）</t>
  </si>
  <si>
    <t>3gx30袋</t>
  </si>
  <si>
    <t>黄芪破壁饮片</t>
  </si>
  <si>
    <t>2g*20袋</t>
  </si>
  <si>
    <t>中山市中智药业集团有限公司</t>
  </si>
  <si>
    <t>黄金搭档牌多种维生素矿物质片(中老年型)</t>
  </si>
  <si>
    <t>120g(1000mg/片x120片)</t>
  </si>
  <si>
    <t>无锡健特药业有限公司</t>
  </si>
  <si>
    <t>黄金搭档牌多种维生素矿物质片</t>
  </si>
  <si>
    <t>1000mgx100片(中老年型礼盒)</t>
  </si>
  <si>
    <t>1000mgx40片(中老年型)</t>
  </si>
  <si>
    <t>红景天破壁饮片</t>
  </si>
  <si>
    <t>合生元益生菌冲剂</t>
  </si>
  <si>
    <t>1.5gx48袋</t>
  </si>
  <si>
    <t>还少丹</t>
  </si>
  <si>
    <t>9gx10袋(水蜜丸)</t>
  </si>
  <si>
    <t>9gx20袋（20丸重1克）</t>
  </si>
  <si>
    <t>哈贝牌复合左旋肉碱胶囊</t>
  </si>
  <si>
    <t>400mgx112粒</t>
  </si>
  <si>
    <t>江西维莱营健高科有限公司</t>
  </si>
  <si>
    <t>果蔬纤维压片糖果(千林)</t>
  </si>
  <si>
    <t>150gx100片</t>
  </si>
  <si>
    <t>果蔬纤维咀嚼片（汤臣倍健）</t>
  </si>
  <si>
    <t>81g（900mgx90片）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</si>
  <si>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</si>
  <si>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</si>
  <si>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</si>
  <si>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</si>
  <si>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</si>
  <si>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</si>
  <si>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赶黄草</t>
  </si>
  <si>
    <t>2gx30袋</t>
  </si>
  <si>
    <t>四川新荷花中药饮片股份有限公司</t>
  </si>
  <si>
    <t>钙软糖</t>
  </si>
  <si>
    <t>168g（2.8gx60粒）</t>
  </si>
  <si>
    <t>仙乐健康科技股份有限公司</t>
  </si>
  <si>
    <t>84g（2.8gx30粒）</t>
  </si>
  <si>
    <t>33.6g（2.8gx12粒）</t>
  </si>
  <si>
    <t>钙镁片(汤臣倍健)</t>
  </si>
  <si>
    <t>115.2g(1.28gx90片)</t>
  </si>
  <si>
    <t xml:space="preserve">钙镁片
</t>
  </si>
  <si>
    <t xml:space="preserve">0.8gx60片 </t>
  </si>
  <si>
    <t>钙镁片</t>
  </si>
  <si>
    <t>钙尔奇牌维生素D钙软胶囊</t>
  </si>
  <si>
    <t>1.0gx110粒</t>
  </si>
  <si>
    <t>广东千林健康产业有限公司</t>
  </si>
  <si>
    <t>166g(1gx110粒+1gx28粒x2瓶)</t>
  </si>
  <si>
    <t>钙尔奇钙维D维K软胶囊</t>
  </si>
  <si>
    <t>1.05gx110粒+28粒x2盒</t>
  </si>
  <si>
    <t>复方氨酚溴敏胶囊</t>
  </si>
  <si>
    <t>20粒</t>
  </si>
  <si>
    <t>妇科专用棉巾</t>
  </si>
  <si>
    <t>240超薄中量型（10片）</t>
  </si>
  <si>
    <t>152日常型（15片）</t>
  </si>
  <si>
    <t>190量少型（10片）</t>
  </si>
  <si>
    <t>360超量型（4片）</t>
  </si>
  <si>
    <t>290量多型（6片）</t>
  </si>
  <si>
    <t>290超薄量多型（8片）</t>
  </si>
  <si>
    <t xml:space="preserve">辅酶Q10天然维生素E软胶囊
</t>
  </si>
  <si>
    <t xml:space="preserve">500mgx60粒 </t>
  </si>
  <si>
    <t>辅酶Q10天然维生素E软胶囊</t>
  </si>
  <si>
    <t>辅酶Q10软胶囊(千林)</t>
  </si>
  <si>
    <t>27g(0.45gx60粒)</t>
  </si>
  <si>
    <t>茯苓破壁饮片</t>
  </si>
  <si>
    <t>蜂胶软胶囊(汤臣倍健)</t>
  </si>
  <si>
    <t>广州市佰健生物工程有限公司</t>
  </si>
  <si>
    <t>多种维生素片(汤臣倍健)</t>
  </si>
  <si>
    <t>1000mgx60片(女士)</t>
  </si>
  <si>
    <t>1000mgx60片(男士)</t>
  </si>
  <si>
    <t>多种维生素片(黄金搭档)</t>
  </si>
  <si>
    <t>1000mgx40片(女士)</t>
  </si>
  <si>
    <t>多种维生素片(儿童及青少年)</t>
  </si>
  <si>
    <t>60g(1000mgx60片)</t>
  </si>
  <si>
    <t>多种维生素矿物质片（孕妇型）</t>
  </si>
  <si>
    <t>111.6g(1.24g/片x90片)</t>
  </si>
  <si>
    <t>多种维生素矿物质片（女士型）</t>
  </si>
  <si>
    <t>1.5gx60片</t>
  </si>
  <si>
    <t>多种维生素矿物质片（成人）+B族维生素片</t>
  </si>
  <si>
    <t>76.5g（54gx1瓶+22.5gx1瓶）</t>
  </si>
  <si>
    <t xml:space="preserve">多种维生素矿物质片
</t>
  </si>
  <si>
    <t xml:space="preserve">1.0gx60片 </t>
  </si>
  <si>
    <t>多种维生素矿物质片</t>
  </si>
  <si>
    <t>54g（1200mgx45片）（成人）</t>
  </si>
  <si>
    <t>79.2g(1.32gx60片）（孕早期）</t>
  </si>
  <si>
    <t>多种维生素咀嚼片（青少年型）</t>
  </si>
  <si>
    <t>1000mgx60片</t>
  </si>
  <si>
    <t>多种维生素咀嚼片(黄金搭档)</t>
  </si>
  <si>
    <t>1000mgx60片(儿童及青少年)(巧克力味)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</si>
  <si>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</si>
  <si>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</si>
  <si>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</si>
  <si>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</si>
  <si>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</si>
  <si>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</si>
  <si>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</si>
  <si>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</si>
  <si>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</si>
  <si>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</si>
  <si>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</si>
  <si>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</si>
  <si>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</si>
  <si>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大蒜油软胶囊(千林)</t>
  </si>
  <si>
    <t>300mgx200粒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</si>
  <si>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</si>
  <si>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</si>
  <si>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</si>
  <si>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</si>
  <si>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</si>
  <si>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沉香化气片</t>
  </si>
  <si>
    <t>0.5gx12片x2板</t>
  </si>
  <si>
    <t>肠炎宁片</t>
  </si>
  <si>
    <t>0.42gx60片（薄膜衣）</t>
  </si>
  <si>
    <t>江西天施康弋阳制药有限公司</t>
  </si>
  <si>
    <t>0.42gx12片x3板(薄膜衣)</t>
  </si>
  <si>
    <t>补肾益寿胶囊</t>
  </si>
  <si>
    <t>0.3gx60片x3瓶</t>
  </si>
  <si>
    <t>0.3gx60粒</t>
  </si>
  <si>
    <t>倍爱牌珍珠葡萄籽软胶囊</t>
  </si>
  <si>
    <t>0.5gx100粒</t>
  </si>
  <si>
    <t>深圳纽斯康生物工程有限公司</t>
  </si>
  <si>
    <t xml:space="preserve">百合康牌维生素C含片
</t>
  </si>
  <si>
    <t xml:space="preserve">1.2gx60片 </t>
  </si>
  <si>
    <t>百合康牌天然维生素E软胶囊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</si>
  <si>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</si>
  <si>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</si>
  <si>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</si>
  <si>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</si>
  <si>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</si>
  <si>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</si>
  <si>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</si>
  <si>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</si>
  <si>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</si>
  <si>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奥泰（ALLTIME）牌亚麻酸胶囊</t>
  </si>
  <si>
    <t>500mgx90粒</t>
  </si>
  <si>
    <t>美国胜天国际集团股份有限公司</t>
  </si>
  <si>
    <t>奥美拉唑镁肠溶片</t>
  </si>
  <si>
    <t>10mgx7片（OTC）</t>
  </si>
  <si>
    <t>阿斯利康制药有限公司</t>
  </si>
  <si>
    <t>奥利司他片</t>
  </si>
  <si>
    <t>0.12gx1片x24板</t>
  </si>
  <si>
    <t>海正辉瑞制药有限公司（原浙江海正药业股份有限公司）</t>
  </si>
  <si>
    <t>奥利司他胶囊</t>
  </si>
  <si>
    <t>0.12克*21粒</t>
  </si>
  <si>
    <t>山东新时代药业有限公司</t>
  </si>
  <si>
    <t>60mgx24粒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</si>
  <si>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</si>
  <si>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</si>
  <si>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</si>
  <si>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</si>
  <si>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</si>
  <si>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</si>
  <si>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氨基葡萄糖碳酸钙胶囊</t>
  </si>
  <si>
    <t>0.4gx100粒</t>
  </si>
  <si>
    <t xml:space="preserve">氨基葡萄糖硫酸软骨素钙软胶囊 </t>
  </si>
  <si>
    <t xml:space="preserve">0.5gx60粒 </t>
  </si>
  <si>
    <t>阿胶山楂</t>
  </si>
  <si>
    <t>300g</t>
  </si>
  <si>
    <t>山东宏济堂制药集团济南阿胶制品有限公司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</si>
  <si>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</si>
  <si>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</si>
  <si>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</si>
  <si>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</si>
  <si>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</si>
  <si>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</si>
  <si>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</si>
  <si>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</si>
  <si>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阿道夫防脱育发洗发水</t>
  </si>
  <si>
    <t>广州澳谷生物科技有限公司</t>
  </si>
  <si>
    <t>β-胡萝卜素软胶囊</t>
  </si>
  <si>
    <t>0.5gx60粒</t>
  </si>
  <si>
    <t xml:space="preserve">DHA藻油亚麻籽油软胶囊
</t>
  </si>
  <si>
    <t>（千林）柠檬酸钙D片（孕妇乳母型）</t>
  </si>
  <si>
    <t>51g（0.85gx60片）</t>
  </si>
  <si>
    <t>广东仙乐制药有限公司汕头分公司</t>
  </si>
  <si>
    <t>（千林）B族维生素片</t>
  </si>
  <si>
    <t>33g（0.55gx60片）</t>
  </si>
  <si>
    <t>300丸</t>
  </si>
  <si>
    <t>太极集团四川绵阳制药</t>
  </si>
  <si>
    <t>90片</t>
  </si>
  <si>
    <t>参芪颗粒</t>
  </si>
  <si>
    <t>12*10g</t>
  </si>
  <si>
    <t>枸杞子</t>
  </si>
  <si>
    <t>500g*30袋（宁夏特级）</t>
  </si>
  <si>
    <t>250g*50袋（宁夏特级）</t>
  </si>
  <si>
    <t>100g*100袋（宁夏特级）</t>
  </si>
  <si>
    <t>150g*54听（特级）</t>
  </si>
  <si>
    <t>500g*30袋（宁夏一级）</t>
  </si>
  <si>
    <t>250g*50袋（宁夏一级）</t>
  </si>
  <si>
    <t>100g（宁夏一级）</t>
  </si>
  <si>
    <t>黄芪</t>
  </si>
  <si>
    <t>100g（精选）</t>
  </si>
  <si>
    <t>金钱草</t>
  </si>
  <si>
    <t>50g（精选）</t>
  </si>
  <si>
    <t>金银花</t>
  </si>
  <si>
    <t>50g(特级）</t>
  </si>
  <si>
    <t>菊花</t>
  </si>
  <si>
    <t>50g（贡菊特级）</t>
  </si>
  <si>
    <t>50g（杭）精选</t>
  </si>
  <si>
    <t>玫瑰花</t>
  </si>
  <si>
    <t>80（精选）</t>
  </si>
  <si>
    <t>木耳</t>
  </si>
  <si>
    <t>100g（特级）</t>
  </si>
  <si>
    <t>柠檬</t>
  </si>
  <si>
    <t>胖大海</t>
  </si>
  <si>
    <t>银耳</t>
  </si>
  <si>
    <t>淫羊藿破壁饮片</t>
  </si>
  <si>
    <t>中山中智</t>
  </si>
  <si>
    <t xml:space="preserve">冷酸灵自然白双重抗敏感牙膏 </t>
  </si>
  <si>
    <t xml:space="preserve">130g（海洋薄荷香型） </t>
  </si>
  <si>
    <t>重庆登康口腔护理用品股份有限公司</t>
  </si>
  <si>
    <t>极塑椰子水复合果汁饮料浓浆</t>
  </si>
  <si>
    <t>750ml</t>
  </si>
  <si>
    <t>广州澳柯葆贸易有限公司</t>
  </si>
  <si>
    <t>极塑奶昔粉固体饮料（香草味）</t>
  </si>
  <si>
    <t>350g</t>
  </si>
  <si>
    <t>极塑奶昔粉固体饮料（巧克力味）</t>
  </si>
  <si>
    <t>极塑奶昔粉固体饮料（覆盆子味）</t>
  </si>
  <si>
    <t>佳思敏牛乳高钙鱼油咬咬片(香草味）</t>
  </si>
  <si>
    <t>120g(2g×60)</t>
  </si>
  <si>
    <t>佳思敏牛乳高钙益生菌咬咬片（巧克力味）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</si>
  <si>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</si>
  <si>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</si>
  <si>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</si>
  <si>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</si>
  <si>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澳萃维胶原蛋白粉固体饮料</t>
  </si>
  <si>
    <t>澳萃维水解胶原蛋白压片糖果</t>
  </si>
  <si>
    <t>75g（1.25g×60）</t>
  </si>
  <si>
    <t>宝兰鱼油胶囊1000</t>
  </si>
  <si>
    <t>152g(0.76g×200粒)</t>
  </si>
  <si>
    <t>百合康硒螺旋藻软胶囊</t>
  </si>
  <si>
    <t>0.5g*60粒</t>
  </si>
  <si>
    <t>威海百合生物科技</t>
  </si>
  <si>
    <t>三七粉</t>
  </si>
  <si>
    <t>特级78g</t>
  </si>
  <si>
    <t>丹参粉</t>
  </si>
  <si>
    <t>150g</t>
  </si>
  <si>
    <t>山东</t>
  </si>
  <si>
    <t>蛋白质粉</t>
  </si>
  <si>
    <t>600g（水果味）</t>
  </si>
  <si>
    <t>汤臣倍健</t>
  </si>
  <si>
    <t>阿道夫精油洗护丝滑组合</t>
  </si>
  <si>
    <t>800g+500g+500g</t>
  </si>
  <si>
    <t>广州</t>
  </si>
  <si>
    <t>也花也果完美7日补水组合</t>
  </si>
  <si>
    <t>25g*7片</t>
  </si>
  <si>
    <t>百雀羚肌初赋活套装</t>
  </si>
  <si>
    <t>90ml+15g+90ml+50g</t>
  </si>
  <si>
    <t>上海百雀羚</t>
  </si>
  <si>
    <t>5001S彩虹电热蚊香片</t>
  </si>
  <si>
    <t>30片(芳香型)</t>
  </si>
  <si>
    <t>成都彩虹电器(集团)股份有限公司</t>
  </si>
  <si>
    <t>5001D彩虹电热蚊香片</t>
  </si>
  <si>
    <t>30片(乖乖型)</t>
  </si>
  <si>
    <t>大红枣</t>
  </si>
  <si>
    <t>454g</t>
  </si>
  <si>
    <t>成都齐力红食品有限责任公司</t>
  </si>
  <si>
    <t>黑苦荞全株茶(三匠)</t>
  </si>
  <si>
    <t>120g(5gx24袋)</t>
  </si>
  <si>
    <t>四川三匠苦荞科技开发有限公司</t>
  </si>
  <si>
    <t>黑苦荞全株茶</t>
  </si>
  <si>
    <t>255g(5gx51小袋)</t>
  </si>
  <si>
    <t>黑苦荞全胚芽茶</t>
  </si>
  <si>
    <t>120g(5gx24小袋)</t>
  </si>
  <si>
    <t>暖脚暖宝宝</t>
  </si>
  <si>
    <t>3付</t>
  </si>
  <si>
    <t>暖手暖宝宝</t>
  </si>
  <si>
    <t>5片</t>
  </si>
  <si>
    <t>狗头枣</t>
  </si>
  <si>
    <t>核桃</t>
  </si>
  <si>
    <t>大麻子</t>
  </si>
  <si>
    <t>黑苦荞茶(三匠)</t>
  </si>
  <si>
    <t>260g(5gx52小袋)</t>
  </si>
  <si>
    <t>猴姑酥性饼干</t>
  </si>
  <si>
    <t>15天装 720g</t>
  </si>
  <si>
    <t>福建省正鸿富食品有限公司</t>
  </si>
  <si>
    <t>和田四星枣（大唐西域）</t>
  </si>
  <si>
    <t>500克</t>
  </si>
  <si>
    <t>新疆喜乐食品开发有限公司</t>
  </si>
  <si>
    <t>和田五星枣</t>
  </si>
  <si>
    <t>和田六星枣</t>
  </si>
  <si>
    <t>和田三星枣</t>
  </si>
  <si>
    <t>散装称重</t>
  </si>
  <si>
    <t>清涧县一帆栆业专业合作社</t>
  </si>
  <si>
    <t>党参蜂蜜</t>
  </si>
  <si>
    <t>950g</t>
  </si>
  <si>
    <t>成都诚德生物科技有限公司</t>
  </si>
  <si>
    <t>枸杞蜂蜜</t>
  </si>
  <si>
    <t>黑糖阿胶贡枣</t>
  </si>
  <si>
    <t>散装</t>
  </si>
  <si>
    <t>山东沾化天厨食品有限公司</t>
  </si>
  <si>
    <t>红原牦牛奶粉</t>
  </si>
  <si>
    <t>454g(普通型)</t>
  </si>
  <si>
    <t>红原牦牛乳业有限责任公司</t>
  </si>
  <si>
    <t>454g(中老年)</t>
  </si>
  <si>
    <t>454g(儿童)</t>
  </si>
  <si>
    <t>江中猴姑早餐米稀(米糊)</t>
  </si>
  <si>
    <t>450g(15包)</t>
  </si>
  <si>
    <t>江西江中食疗科技有限公司</t>
  </si>
  <si>
    <t>生姜红糖</t>
  </si>
  <si>
    <t>216g(18gx12条）</t>
  </si>
  <si>
    <t>福建好日子食品有限公司</t>
  </si>
  <si>
    <t>大枣红糖</t>
  </si>
  <si>
    <t>枸杞红糖</t>
  </si>
  <si>
    <t>216g（18gx12条）</t>
  </si>
  <si>
    <t>和田红枣夹核桃</t>
  </si>
  <si>
    <t>皮山御盛金茂生物科技有限公司</t>
  </si>
  <si>
    <t>两个宝贝山楂片</t>
  </si>
  <si>
    <t>118g</t>
  </si>
  <si>
    <t>青州市顺丰食品有限公司</t>
  </si>
  <si>
    <t>两个宝贝水晶山楂</t>
  </si>
  <si>
    <t>80g</t>
  </si>
  <si>
    <t>两个宝贝山楂球</t>
  </si>
  <si>
    <t>两个宝贝功夫山楂</t>
  </si>
  <si>
    <t>18gx20支（草莓味）</t>
  </si>
  <si>
    <t>两个宝贝雪糕山楂</t>
  </si>
  <si>
    <t>18gx20支</t>
  </si>
  <si>
    <t>18gx20支（原味）</t>
  </si>
  <si>
    <t>两个功夫宝贝山楂</t>
  </si>
  <si>
    <t>18gx20支（红枣味）</t>
  </si>
  <si>
    <t>18gx20支（蓝莓味）</t>
  </si>
  <si>
    <t>18gx20支（枸杞味）</t>
  </si>
  <si>
    <t>红豆薏米枸杞粉</t>
  </si>
  <si>
    <t>180g</t>
  </si>
  <si>
    <t>广州市金正邦保健品有限公司</t>
  </si>
  <si>
    <t>黑芝麻黑豆核桃粉</t>
  </si>
  <si>
    <t>枸杞红枣红豆粉</t>
  </si>
  <si>
    <t>600克</t>
  </si>
  <si>
    <t>广东多合生物科技有限公司</t>
  </si>
  <si>
    <t>核桃芝麻黑豆粉</t>
  </si>
  <si>
    <t>莲子茯苓芡实粉</t>
  </si>
  <si>
    <t xml:space="preserve">两个宝贝山楂布丁 </t>
  </si>
  <si>
    <t xml:space="preserve">128g
</t>
  </si>
  <si>
    <t xml:space="preserve">两个宝贝山楂条 </t>
  </si>
  <si>
    <t>128g（原味）</t>
  </si>
  <si>
    <t xml:space="preserve">两个宝贝山楂片 </t>
  </si>
  <si>
    <t>128g</t>
  </si>
  <si>
    <t xml:space="preserve">两个宝贝山楂球 </t>
  </si>
  <si>
    <t>128g（水蜜桃味）</t>
  </si>
  <si>
    <t>128g（蓝莓味）</t>
  </si>
  <si>
    <t>果汁维C软糖</t>
  </si>
  <si>
    <t>68g（提子味）</t>
  </si>
  <si>
    <t>潮州市潮安区庵埠镇日美食品厂</t>
  </si>
  <si>
    <t>68g（草莓味）</t>
  </si>
  <si>
    <t>68g（香橙味）</t>
  </si>
  <si>
    <t xml:space="preserve">两个宝贝冰糖卡通山楂
</t>
  </si>
  <si>
    <t xml:space="preserve">100g
</t>
  </si>
  <si>
    <t xml:space="preserve">两个宝贝冰糖棒棒卷
</t>
  </si>
  <si>
    <t xml:space="preserve">18g×40支（原味）
</t>
  </si>
  <si>
    <t xml:space="preserve">18g×40支（香橙味）
</t>
  </si>
  <si>
    <t>桂圆果干</t>
  </si>
  <si>
    <t>和田齐力红枣业有限责任公司</t>
  </si>
  <si>
    <t>齐力枣团圆</t>
  </si>
  <si>
    <t>1kg</t>
  </si>
  <si>
    <t>大枣枸杞桂圆茶</t>
  </si>
  <si>
    <t>120g(10g×12袋)</t>
  </si>
  <si>
    <t>四川德仁堂中药科技股份有限公司</t>
  </si>
  <si>
    <t>枸杞菊花茶</t>
  </si>
  <si>
    <t>72g(6gx12袋)</t>
  </si>
  <si>
    <t>雅漾修护洁面乳</t>
  </si>
  <si>
    <t>法国皮尔法伯雅漾护肤化妆品研制公司</t>
  </si>
  <si>
    <t>特安舒护面霜</t>
  </si>
  <si>
    <t>40mL</t>
  </si>
  <si>
    <t>法国理肤泉</t>
  </si>
  <si>
    <t>理肤泉特安舒护润肤水</t>
  </si>
  <si>
    <t>薇姿润唇膏</t>
  </si>
  <si>
    <t>4.7ml</t>
  </si>
  <si>
    <t>雅漾清爽倍护温和防晒乳SPF50+ PA+++</t>
  </si>
  <si>
    <t>50ml</t>
  </si>
  <si>
    <t>理肤泉特安舒护滋养面霜</t>
  </si>
  <si>
    <t>40ml</t>
  </si>
  <si>
    <t>理肤泉特安洁面泡沫</t>
  </si>
  <si>
    <t>125ml</t>
  </si>
  <si>
    <t>薇姿轻盈透感矿物修颜霜SPF20</t>
  </si>
  <si>
    <t>40ml 自然色</t>
  </si>
  <si>
    <t>欧莱雅(中国)有限公司</t>
  </si>
  <si>
    <t>理肤泉清痘净肤爽肤水</t>
  </si>
  <si>
    <t>理肤泉舒安臻白精华液</t>
  </si>
  <si>
    <t>30ml</t>
  </si>
  <si>
    <t>理肤泉舒安臻白柔肤水</t>
  </si>
  <si>
    <t>理肤泉特安舒缓修复霜</t>
  </si>
  <si>
    <t>雅漾舒缓特护面霜</t>
  </si>
  <si>
    <t>理肤泉净肤控油洁面泡沫</t>
  </si>
  <si>
    <t>理肤泉每日隔离乳液</t>
  </si>
  <si>
    <t>30ml(SPF30+PA+++)</t>
  </si>
  <si>
    <t>薇姿净颜无瑕祛痘保湿洁面啫喱</t>
  </si>
  <si>
    <t>理肤泉立润密集保湿霜</t>
  </si>
  <si>
    <t>50ml(滋润型)</t>
  </si>
  <si>
    <t>薇姿温泉矿物保湿晚安面膜</t>
  </si>
  <si>
    <t>75ml</t>
  </si>
  <si>
    <t>薇姿净颜无瑕冰爽祛痘精华霜</t>
  </si>
  <si>
    <t>15ml</t>
  </si>
  <si>
    <t>薇姿活性塑颜肌源焕活精华水</t>
  </si>
  <si>
    <t>片仔癀灵芝臻养焕肤霜</t>
  </si>
  <si>
    <t>50g</t>
  </si>
  <si>
    <t>科丝美诗(中国)化妆品有限公司</t>
  </si>
  <si>
    <t>片仔癀灵芝臻养焕肤乳</t>
  </si>
  <si>
    <t>100ml</t>
  </si>
  <si>
    <t>片仔癀仙泉凝水保湿精华液</t>
  </si>
  <si>
    <t>片仔癀清痘洁肤乳</t>
  </si>
  <si>
    <t>片仔癀仙泉凝水保湿洁面乳</t>
  </si>
  <si>
    <t>片仔癀清痘水</t>
  </si>
  <si>
    <t>片仔癀灵芝臻养按摩洁肤乳</t>
  </si>
  <si>
    <t>片仔癀仙泉凝水眼凝露</t>
  </si>
  <si>
    <t>30g</t>
  </si>
  <si>
    <t>片仔癀灵芝臻养调肤水</t>
  </si>
  <si>
    <t>120ml</t>
  </si>
  <si>
    <t>理肤泉舒安臻白保湿乳液</t>
  </si>
  <si>
    <t xml:space="preserve">薇姿活性塑颜肌源焕活眼睫精华露
</t>
  </si>
  <si>
    <t xml:space="preserve">15ml
</t>
  </si>
  <si>
    <t xml:space="preserve">理肤泉温泉活化清润洁面泡沫 </t>
  </si>
  <si>
    <t xml:space="preserve">薇姿理想新肌焕能精华凝霜  </t>
  </si>
  <si>
    <t>薇姿理想焕白防晒隔离乳</t>
  </si>
  <si>
    <t xml:space="preserve">SPF30+ PA+++(清爽型)30ml  </t>
  </si>
  <si>
    <t xml:space="preserve">薇姿理想焕白柔肤水 </t>
  </si>
  <si>
    <t xml:space="preserve">薇姿温泉矿物水活清润爽肤水 </t>
  </si>
  <si>
    <t xml:space="preserve">200ml </t>
  </si>
  <si>
    <t xml:space="preserve">薇姿净颜无瑕清透平衡晚霜  </t>
  </si>
  <si>
    <t xml:space="preserve">40ml </t>
  </si>
  <si>
    <t xml:space="preserve">理肤泉温泉活化保湿睡眠面膜  </t>
  </si>
  <si>
    <t xml:space="preserve">薇姿理想焕白活采乳液 </t>
  </si>
  <si>
    <t>理肤泉每日隔离透润遮瑕乳液</t>
  </si>
  <si>
    <t>30ml(SPF30+PA+++02)</t>
  </si>
  <si>
    <t>百雀羚草本水嫩精纯明星美肌水</t>
  </si>
  <si>
    <t>上海百雀羚日用化学有限公司</t>
  </si>
  <si>
    <t>百雀羚草本水嫩精纯明星眼霜</t>
  </si>
  <si>
    <t>15g</t>
  </si>
  <si>
    <t>百雀羚水能量焕采洁容膏</t>
  </si>
  <si>
    <t>百雀羚水能量焕颜霜</t>
  </si>
  <si>
    <t>百雀羚水能量焕颜凝乳</t>
  </si>
  <si>
    <t>90ml</t>
  </si>
  <si>
    <t>百雀羚水嫩精纯明星精华露</t>
  </si>
  <si>
    <t>百雀羚肌初赋活抚纹精华液</t>
  </si>
  <si>
    <t>百雀羚肌初赋活紧肤焕颜乳</t>
  </si>
  <si>
    <t>百雀羚肌初赋活抗皱菁华霜</t>
  </si>
  <si>
    <t>百雀羚肌初赋活紧肤精华水</t>
  </si>
  <si>
    <t>百雀羚草本8杯水保湿水嫩面膜</t>
  </si>
  <si>
    <t>22g×5片</t>
  </si>
  <si>
    <t>百雀羚草本水嫩倍现保湿精华乳液</t>
  </si>
  <si>
    <t>百雀羚草本水嫩精纯肌底精华液</t>
  </si>
  <si>
    <t>百雀羚草本水嫩倍现保湿精华霜</t>
  </si>
  <si>
    <t>百雀羚草本水嫩倍现盈透精华水</t>
  </si>
  <si>
    <t>百雀羚水嫩精纯卸妆洁面乳</t>
  </si>
  <si>
    <t>95g</t>
  </si>
  <si>
    <t>30mlSPF30+03PA+++</t>
  </si>
  <si>
    <t>薇姿理想焕白活采晚安面膜</t>
  </si>
  <si>
    <t>薇诺娜舒缓控油洁面泡沫</t>
  </si>
  <si>
    <t>150ml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</si>
  <si>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</si>
  <si>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</si>
  <si>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</si>
  <si>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</si>
  <si>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</si>
  <si>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薇诺娜熊果苷美白保湿精华液</t>
  </si>
  <si>
    <t>薇诺娜寡肽修复喷雾</t>
  </si>
  <si>
    <t>10ml</t>
  </si>
  <si>
    <t>薇诺娜紧致眼霜</t>
  </si>
  <si>
    <t>薇诺娜极润保湿洁面乳</t>
  </si>
  <si>
    <t>薇诺娜极润保湿柔肤水</t>
  </si>
  <si>
    <t>薇诺娜极润保湿面膜</t>
  </si>
  <si>
    <t>薇诺娜舒缓控油爽肤水</t>
  </si>
  <si>
    <t>薇诺娜熊果苷美白保湿精华乳</t>
  </si>
  <si>
    <t>薇诺娜极润保湿睡眠面膜</t>
  </si>
  <si>
    <t>薇诺娜极润保湿BB霜</t>
  </si>
  <si>
    <t>薇诺娜清痘修复精华液</t>
  </si>
  <si>
    <t>25g</t>
  </si>
  <si>
    <t>薇诺娜舒敏保湿润肤水</t>
  </si>
  <si>
    <t>薇诺娜舒敏保湿特护霜</t>
  </si>
  <si>
    <t>薇诺娜维生素CE淡纹亮肤精华液</t>
  </si>
  <si>
    <t>薇诺娜舒缓控油凝露</t>
  </si>
  <si>
    <t>薇诺娜极润保湿水盈霜</t>
  </si>
  <si>
    <t>百雀羚水能量焕颜美容液</t>
  </si>
  <si>
    <t>薇姿温泉矿物水活润眼凝露</t>
  </si>
  <si>
    <t>薇姿温泉纯净清爽洁面啫喱</t>
  </si>
  <si>
    <t>理肤泉青春痘调理精华乳（防痘印配方）</t>
  </si>
  <si>
    <t>理肤泉温泉活化保湿精华凝露</t>
  </si>
  <si>
    <t>理肤泉温泉活化清润卸妆液</t>
  </si>
  <si>
    <t>理肤泉温泉活化保湿润肤水</t>
  </si>
  <si>
    <t>薇姿温泉纯净温润洁颜油</t>
  </si>
  <si>
    <t>薇姿温泉矿物水活爽肤水</t>
  </si>
  <si>
    <t>400ml</t>
  </si>
  <si>
    <t>理肤泉特安舒缓眼霜</t>
  </si>
  <si>
    <t>20ml</t>
  </si>
  <si>
    <t>理肤泉特安舒缓修护乳</t>
  </si>
  <si>
    <t>薇姿温泉纯净三合一卸妆乳</t>
  </si>
  <si>
    <t>薇姿温泉纯净泡沫洁面霜</t>
  </si>
  <si>
    <t>薇姿温泉纯净三合一洁肤水</t>
  </si>
  <si>
    <t>薇姿理想新肌焕能精华液</t>
  </si>
  <si>
    <t>薇姿温泉纯净洁面摩丝</t>
  </si>
  <si>
    <t>韩束墨菊深度补水露</t>
  </si>
  <si>
    <t>175ml</t>
  </si>
  <si>
    <t>上海韩束化妆品有限公司</t>
  </si>
  <si>
    <t>韩束墨菊深度补水乳</t>
  </si>
  <si>
    <t>百雀羚水嫩精纯明星活肤水</t>
  </si>
  <si>
    <t>韩束芦荟修护凝胶</t>
  </si>
  <si>
    <t>韩束多效修护眼霜</t>
  </si>
  <si>
    <t>韩束雪白肌美白补水精华霜</t>
  </si>
  <si>
    <t>韩束美白保湿优选套组</t>
  </si>
  <si>
    <t>80ml+150ml+150ml+4gx2</t>
  </si>
  <si>
    <t>韩束补水温和洁面乳</t>
  </si>
  <si>
    <t>160ml</t>
  </si>
  <si>
    <t>韩束倍润亮颜修容霜</t>
  </si>
  <si>
    <t>片仔癀无暇晶透焕采眼霜</t>
  </si>
  <si>
    <t>福建片仔癀化妆品有限公司</t>
  </si>
  <si>
    <t>珍珠贝泌素亮采补水面膜</t>
  </si>
  <si>
    <t>30gx5袋</t>
  </si>
  <si>
    <t>海南京润珍珠生物技术股份有限公司</t>
  </si>
  <si>
    <t>韩束墨菊深度补水滋养霜</t>
  </si>
  <si>
    <t>韩束墨菊深度滋养眼霜</t>
  </si>
  <si>
    <t>韩束墨菊特润咕噜水</t>
  </si>
  <si>
    <t>上海上美化妆品有限公司</t>
  </si>
  <si>
    <t>百雀羚水能量焕耀套装</t>
  </si>
  <si>
    <t>美容液90ml+焕颜霜50g+焕颜凝乳90ml</t>
  </si>
  <si>
    <t>韩束墨菊深度补水洁面乳</t>
  </si>
  <si>
    <t>京润珍珠京润珍珠粉美白保湿面膜</t>
  </si>
  <si>
    <t>25gx5袋</t>
  </si>
  <si>
    <t>珍珠塑颜洁面乳</t>
  </si>
  <si>
    <t>120g</t>
  </si>
  <si>
    <t>京润珍珠美白塑颜珍珠水</t>
  </si>
  <si>
    <t>京润珍珠珍珠美白塑颜乳</t>
  </si>
  <si>
    <t>京润珍珠珍珠美白塑颜精华露</t>
  </si>
  <si>
    <t>京润珍珠珍珠美白塑颜精华霜</t>
  </si>
  <si>
    <t>珍珠原液密集补水面膜</t>
  </si>
  <si>
    <t>珍珠质紧致补水面膜</t>
  </si>
  <si>
    <t>百雀羚肌初赋活至臻套装</t>
  </si>
  <si>
    <t>精华水90ml眼霜15g焕颜乳90ml抗皱菁华霜50g</t>
  </si>
  <si>
    <t>百雀羚水嫩倍现至尚套装</t>
  </si>
  <si>
    <t>洁面乳95g精华水100ml精华霜50g隔离乳40g</t>
  </si>
  <si>
    <t>百雀羚水嫩倍现盈采精华面膜</t>
  </si>
  <si>
    <t>百雀羚草本水嫩净透精华洁面乳</t>
  </si>
  <si>
    <t>雅漾平衡洁肤凝胶</t>
  </si>
  <si>
    <t>韩束雪白肌美白保湿柔肤水</t>
  </si>
  <si>
    <t>雅漾恒润滋养保湿霜</t>
  </si>
  <si>
    <t>雅漾清爽倍护便携防晒乳SPF50+ PA+++</t>
  </si>
  <si>
    <t>一叶子海藻玻尿酸补水保湿面膜</t>
  </si>
  <si>
    <t>25mlx8片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</si>
  <si>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</si>
  <si>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</si>
  <si>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</si>
  <si>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</si>
  <si>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</si>
  <si>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雅漾舒润净颜卸妆水</t>
  </si>
  <si>
    <t>一叶子诺丽果青春晚安冻膜</t>
  </si>
  <si>
    <t>135g</t>
  </si>
  <si>
    <t>一叶子黑松露舒缓紧纹蝶翼眼膜</t>
  </si>
  <si>
    <t>7mlx10片</t>
  </si>
  <si>
    <t>雅漾舒护眼霜</t>
  </si>
  <si>
    <t>雅漾净润清爽卸妆水</t>
  </si>
  <si>
    <t>雅漾舒缓保湿面膜</t>
  </si>
  <si>
    <t>雅漾修护舒缓保湿霜</t>
  </si>
  <si>
    <t>雅漾净柔洁面摩丝</t>
  </si>
  <si>
    <t>雅漾清透美白乳</t>
  </si>
  <si>
    <t>雅漾恒润保湿水</t>
  </si>
  <si>
    <t>300ml</t>
  </si>
  <si>
    <t>雅漾清透美白精华乳</t>
  </si>
  <si>
    <t>雅漾修颜抚纹眼霜</t>
  </si>
  <si>
    <t>雅漾恒润保湿小套装</t>
  </si>
  <si>
    <t>喷雾50ml+保湿水100ml+保湿乳15ml</t>
  </si>
  <si>
    <t>薇诺娜舒敏保湿修复霜</t>
  </si>
  <si>
    <t>滇虹药业集团股份有限公司</t>
  </si>
  <si>
    <t>薇诺娜舒敏保湿喷雾</t>
  </si>
  <si>
    <t>薇诺娜清透防晒乳SPF30 PA+++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</si>
  <si>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</si>
  <si>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</si>
  <si>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</si>
  <si>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</si>
  <si>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</si>
  <si>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</si>
  <si>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</si>
  <si>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雅漾舒润柔肤水</t>
  </si>
  <si>
    <t>雅漾净柔爽肤水</t>
  </si>
  <si>
    <t>理肤泉每日防晒隔离乳SPF50+ PA++++</t>
  </si>
  <si>
    <t>理肤泉每日隔离透润遮瑕乳 SPF50+ PA++++ 03</t>
  </si>
  <si>
    <t>理肤泉每日防晒隔离修颜乳SPF50+PA++++</t>
  </si>
  <si>
    <t>雅漾舒缓特护免洗洁面乳</t>
  </si>
  <si>
    <t>雅漾舒缓特护保湿乳</t>
  </si>
  <si>
    <t>雅漾舒缓特护保湿霜</t>
  </si>
  <si>
    <t>京润珍珠珍珠塑颜澈亮眼霜</t>
  </si>
  <si>
    <t>毛孔收缩水</t>
  </si>
  <si>
    <t>理肤泉特护清盈防晒乳 SPF50 PA++++</t>
  </si>
  <si>
    <t xml:space="preserve">雅漾三重修护特润霜
</t>
  </si>
  <si>
    <t>韩束雪白肌美白补水乳液</t>
  </si>
  <si>
    <t>韩束补水修护面膜</t>
  </si>
  <si>
    <t>韩束补水提亮面膜</t>
  </si>
  <si>
    <t>韩束补水倍润面膜</t>
  </si>
  <si>
    <t>薇姿活性塑颜致臻紧致日霜（中性至混合性肌肤）</t>
  </si>
  <si>
    <t>法国薇姿</t>
  </si>
  <si>
    <t>薇姿活性塑颜致臻紧致日霜（干性肌肤）</t>
  </si>
  <si>
    <t>薇姿矿物赋能温泉水</t>
  </si>
  <si>
    <t>薇姿温泉矿物系列水活霜（清爽型）</t>
  </si>
  <si>
    <t>薇姿新科研焕采泡沫洁面霜</t>
  </si>
  <si>
    <t>薇姿优护清透防晒喷雾SPF50 PA++++</t>
  </si>
  <si>
    <t>韩束墨菊深度补水修容霜</t>
  </si>
  <si>
    <t>薇姿活性塑颜致臻焕活精华液</t>
  </si>
  <si>
    <t>薇姿温泉矿物修护微精华水</t>
  </si>
  <si>
    <t>薇姿活性塑颜致臻焕活紧实眼霜</t>
  </si>
  <si>
    <t>薇姿赋能89号微精华露</t>
  </si>
  <si>
    <t>薇姿活性塑颜致臻焕活晚霜</t>
  </si>
  <si>
    <t>薇姿水光焕白精华乳</t>
  </si>
  <si>
    <t>薇姿水光焕白精华水</t>
  </si>
  <si>
    <t>薇姿温泉矿物系列水活精华液</t>
  </si>
  <si>
    <t>理肤泉清痘净肤细致精华乳</t>
  </si>
  <si>
    <t>理肤泉舒颜紧致抗皱精华乳</t>
  </si>
  <si>
    <t>理肤泉舒颜紧致抗皱修护眼霜</t>
  </si>
  <si>
    <t>理肤泉清痘净肤修护乳</t>
  </si>
  <si>
    <t>薇姿温泉矿物水活精华水</t>
  </si>
  <si>
    <t>薇姿温泉矿物系列水活凝露</t>
  </si>
  <si>
    <t>薇姿温泉矿物系列水活霜(滋润型)</t>
  </si>
  <si>
    <t>薇姿水光焕亮角质调理液</t>
  </si>
  <si>
    <t>薇姿优护晒后舒润修护乳</t>
  </si>
  <si>
    <t>薇姿水光焕白乳霜</t>
  </si>
  <si>
    <t>韩束高保湿洁面乳（K）</t>
  </si>
  <si>
    <t>韩束高保湿弹润乳（K）</t>
  </si>
  <si>
    <t>韩束巨水光弹润奢享礼盒</t>
  </si>
  <si>
    <t>60ml+60ml+30ml+50g</t>
  </si>
  <si>
    <t>韩束红润气垫霜</t>
  </si>
  <si>
    <t>12g</t>
  </si>
  <si>
    <t>韩束高保湿弹润精华霜（倍润型）(K)</t>
  </si>
  <si>
    <t>韩束高保湿弹润水（倍润型）（K）</t>
  </si>
  <si>
    <t>130ml</t>
  </si>
  <si>
    <t>韩束墨菊深度补水六件组</t>
  </si>
  <si>
    <t>80ml+150ml+50g+30ml+5gx2</t>
  </si>
  <si>
    <t>雅漾恒润清爽保湿乳</t>
  </si>
  <si>
    <t>雅漾日间隔离修颜乳</t>
  </si>
  <si>
    <t>雅漾舒护调理喷雾</t>
  </si>
  <si>
    <t>雅漾恒润保湿精华乳</t>
  </si>
  <si>
    <t>理肤泉特安舒缓润肤水</t>
  </si>
  <si>
    <t>百雀羚玲珑玉润花漾补水集</t>
  </si>
  <si>
    <t>洁容膏90g+清滢醒肤水100ml+凝水菁华乳100ml</t>
  </si>
  <si>
    <t>百雀羚三生花冰清莹白雪凝霜</t>
  </si>
  <si>
    <t>百雀羚三生花舒缓细肤温和洁面泡沫</t>
  </si>
  <si>
    <t>百雀羚三生花栀子花舒缓补水面膜</t>
  </si>
  <si>
    <t>25ml×5片</t>
  </si>
  <si>
    <t>百雀羚三生花玲珑玉润卸妆洁面乳</t>
  </si>
  <si>
    <t>百雀羚三生花玲珑玉润悦活水凝霜</t>
  </si>
  <si>
    <t>百雀羚三生花冰清莹白晶透亮肤水（亮肤型）</t>
  </si>
  <si>
    <t>百雀羚三生花冰清莹白雪肌精华液</t>
  </si>
  <si>
    <t>百雀羚三生花玲珑玉润菁纯精华液</t>
  </si>
  <si>
    <t>百雀羚三生花玲珑玉润清滢醒肤水</t>
  </si>
  <si>
    <t>百雀羚三生花玲珑玉润凝水菁华乳</t>
  </si>
  <si>
    <t>百雀羚三生花冰清莹白晶采乳液</t>
  </si>
  <si>
    <t>百雀羚三生花玲珑玉润睛采眼部精华液</t>
  </si>
  <si>
    <t>薇诺娜柔润保湿柔肤水</t>
  </si>
  <si>
    <t>薇诺娜柔润保湿乳液</t>
  </si>
  <si>
    <t>薇诺娜焕采水光素颜霜</t>
  </si>
  <si>
    <t>薇诺娜柔润保湿面膜</t>
  </si>
  <si>
    <t>25ml×6贴</t>
  </si>
  <si>
    <t>薇诺娜舒妍幻彩卸妆水</t>
  </si>
  <si>
    <t>薇诺娜舒妍幻彩气垫BB霜（自然色）</t>
  </si>
  <si>
    <t>薇诺娜舒妍幻彩气垫BB霜（亮肌色）</t>
  </si>
  <si>
    <t>薇诺娜透明质酸复合原液</t>
  </si>
  <si>
    <t>薇姿净颜无暇保湿乳液</t>
  </si>
  <si>
    <t>理肤泉营润温和身体滋润乳霜</t>
  </si>
  <si>
    <t>雅漾焕彩透亮光感蜜粉</t>
  </si>
  <si>
    <t>9g</t>
  </si>
  <si>
    <t>精华水90ml精华液90ml焕颜乳90ml抗皱菁华霜50g</t>
  </si>
  <si>
    <t>百雀羚美白防晒乳SPF50+（套装）</t>
  </si>
  <si>
    <t>美白防晒乳60g洁面乳12g焕颜美容液20ml</t>
  </si>
  <si>
    <t>百雀羚防晒隔离乳SPF50+ PA+++</t>
  </si>
  <si>
    <t>40g</t>
  </si>
  <si>
    <t>内购方案</t>
  </si>
  <si>
    <t>售价</t>
  </si>
  <si>
    <t>活动内容</t>
  </si>
  <si>
    <t>活动时间</t>
  </si>
  <si>
    <t>买1送1</t>
  </si>
  <si>
    <t xml:space="preserve">6月 </t>
  </si>
  <si>
    <t>6月</t>
  </si>
  <si>
    <t>备注：</t>
  </si>
  <si>
    <t xml:space="preserve">      赠品部分根据营运部统计的内购记录，由太极绵阳配送到门店。</t>
  </si>
  <si>
    <t>本次年中超级内购会历史最低价，低到限制你的想象力。化妆品和食品数量有限卖完即止。本次内购数量算门店任务,不计提成。若门店有其他需求欢迎上报营运部，本次内购请各门店6月28号前报各片区主管，内购下账由片长自行处理，6月30号前全部下账完成，并报营运部备案。</t>
  </si>
</sst>
</file>

<file path=xl/styles.xml><?xml version="1.0" encoding="utf-8"?>
<styleSheet xmlns="http://schemas.openxmlformats.org/spreadsheetml/2006/main">
  <numFmts count="6">
    <numFmt numFmtId="176" formatCode="0.0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0"/>
      <color rgb="FFFF0000"/>
      <name val="宋体"/>
      <charset val="0"/>
      <scheme val="minor"/>
    </font>
    <font>
      <sz val="12"/>
      <color rgb="FFFF0000"/>
      <name val="宋体"/>
      <charset val="134"/>
    </font>
    <font>
      <sz val="10"/>
      <color rgb="FF92D050"/>
      <name val="宋体"/>
      <charset val="0"/>
      <scheme val="minor"/>
    </font>
    <font>
      <sz val="10"/>
      <color rgb="FF7030A0"/>
      <name val="宋体"/>
      <charset val="0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b/>
      <sz val="12"/>
      <color rgb="FFFF00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B050"/>
      <name val="宋体"/>
      <charset val="134"/>
      <scheme val="minor"/>
    </font>
    <font>
      <b/>
      <sz val="22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0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5" borderId="3" applyNumberFormat="0" applyAlignment="0" applyProtection="0">
      <alignment vertical="center"/>
    </xf>
    <xf numFmtId="0" fontId="18" fillId="5" borderId="2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11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9" fontId="10" fillId="0" borderId="1" xfId="1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9" fontId="10" fillId="0" borderId="1" xfId="1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9" fontId="1" fillId="0" borderId="1" xfId="1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9" fontId="9" fillId="0" borderId="0" xfId="1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9" fontId="1" fillId="0" borderId="1" xfId="1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0" fontId="15" fillId="0" borderId="1" xfId="0" applyFont="1" applyBorder="1">
      <alignment vertical="center"/>
    </xf>
    <xf numFmtId="9" fontId="15" fillId="0" borderId="1" xfId="11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9" fontId="6" fillId="0" borderId="1" xfId="11" applyFont="1" applyFill="1" applyBorder="1" applyAlignment="1"/>
    <xf numFmtId="9" fontId="6" fillId="0" borderId="1" xfId="11" applyNumberFormat="1" applyFont="1" applyFill="1" applyBorder="1" applyAlignment="1"/>
    <xf numFmtId="176" fontId="1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ngna6757\Files\&#38376;&#24215;&#26368;&#32456;&#25191;&#34892;&#20215;&#26684;&#34920;_20190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168727</v>
          </cell>
          <cell r="C2" t="str">
            <v>八珍益母片</v>
          </cell>
          <cell r="D2" t="str">
            <v>15片x6板（糖衣片）</v>
          </cell>
          <cell r="E2" t="str">
            <v>盒</v>
          </cell>
          <cell r="F2" t="str">
            <v>太极集团四川绵阳制药有限公司</v>
          </cell>
          <cell r="G2" t="str">
            <v>四川绵阳制药</v>
          </cell>
          <cell r="H2" t="str">
            <v>会员价</v>
          </cell>
          <cell r="I2">
            <v>86</v>
          </cell>
        </row>
        <row r="3">
          <cell r="B3">
            <v>168727</v>
          </cell>
          <cell r="C3" t="str">
            <v>八珍益母片</v>
          </cell>
          <cell r="D3" t="str">
            <v>15片x6板（糖衣片）</v>
          </cell>
          <cell r="E3" t="str">
            <v>盒</v>
          </cell>
          <cell r="F3" t="str">
            <v>太极集团四川绵阳制药有限公司</v>
          </cell>
          <cell r="G3" t="str">
            <v>四川绵阳制药</v>
          </cell>
          <cell r="H3" t="str">
            <v>公司零售价</v>
          </cell>
          <cell r="I3">
            <v>89</v>
          </cell>
        </row>
        <row r="4">
          <cell r="B4">
            <v>12036</v>
          </cell>
          <cell r="C4" t="str">
            <v>五子衍宗丸</v>
          </cell>
          <cell r="D4" t="str">
            <v>60g</v>
          </cell>
          <cell r="E4" t="str">
            <v>盒</v>
          </cell>
          <cell r="F4" t="str">
            <v>太极集团四川绵阳制药有限公司</v>
          </cell>
          <cell r="G4" t="str">
            <v>四川绵阳制药</v>
          </cell>
          <cell r="H4" t="str">
            <v>公司零售价</v>
          </cell>
          <cell r="I4">
            <v>25</v>
          </cell>
        </row>
        <row r="5">
          <cell r="B5">
            <v>170360</v>
          </cell>
          <cell r="C5" t="str">
            <v>奥泰（ALLTIME）牌亚麻酸胶囊</v>
          </cell>
          <cell r="D5" t="str">
            <v>500mgx90粒</v>
          </cell>
          <cell r="E5" t="str">
            <v>瓶</v>
          </cell>
          <cell r="F5" t="str">
            <v>美国胜天国际集团股份有限公司</v>
          </cell>
          <cell r="G5" t="str">
            <v>美国胜天</v>
          </cell>
          <cell r="H5" t="str">
            <v>公司零售价</v>
          </cell>
          <cell r="I5">
            <v>298</v>
          </cell>
        </row>
        <row r="6">
          <cell r="B6">
            <v>152190</v>
          </cell>
          <cell r="C6" t="str">
            <v>复合维生素片(爱乐维)</v>
          </cell>
          <cell r="D6" t="str">
            <v>100片</v>
          </cell>
          <cell r="E6" t="str">
            <v>盒</v>
          </cell>
          <cell r="F6" t="str">
            <v>东盛科技启东盖天力制药股份有限公司</v>
          </cell>
          <cell r="G6" t="str">
            <v>拜耳启东</v>
          </cell>
          <cell r="H6" t="str">
            <v>会员价</v>
          </cell>
          <cell r="I6">
            <v>296</v>
          </cell>
        </row>
        <row r="7">
          <cell r="B7">
            <v>152190</v>
          </cell>
          <cell r="C7" t="str">
            <v>复合维生素片(爱乐维)</v>
          </cell>
          <cell r="D7" t="str">
            <v>100片</v>
          </cell>
          <cell r="E7" t="str">
            <v>盒</v>
          </cell>
          <cell r="F7" t="str">
            <v>东盛科技启东盖天力制药股份有限公司</v>
          </cell>
          <cell r="G7" t="str">
            <v>拜耳启东</v>
          </cell>
          <cell r="H7" t="str">
            <v>公司零售价</v>
          </cell>
          <cell r="I7">
            <v>299</v>
          </cell>
        </row>
        <row r="8">
          <cell r="B8">
            <v>39103</v>
          </cell>
          <cell r="C8" t="str">
            <v>葡萄糖酸钙锌口服溶液</v>
          </cell>
          <cell r="D8" t="str">
            <v>10mlx24支</v>
          </cell>
          <cell r="E8" t="str">
            <v>盒</v>
          </cell>
          <cell r="F8" t="str">
            <v>澳诺(中国)制药有限公司</v>
          </cell>
          <cell r="G8" t="str">
            <v>澳诺(中国)制药</v>
          </cell>
          <cell r="H8" t="str">
            <v>会员价</v>
          </cell>
          <cell r="I8">
            <v>67</v>
          </cell>
        </row>
        <row r="9">
          <cell r="B9">
            <v>39103</v>
          </cell>
          <cell r="C9" t="str">
            <v>葡萄糖酸钙锌口服溶液</v>
          </cell>
          <cell r="D9" t="str">
            <v>10mlx24支</v>
          </cell>
          <cell r="E9" t="str">
            <v>盒</v>
          </cell>
          <cell r="F9" t="str">
            <v>澳诺(中国)制药有限公司</v>
          </cell>
          <cell r="G9" t="str">
            <v>澳诺(中国)制药</v>
          </cell>
          <cell r="H9" t="str">
            <v>公司零售价</v>
          </cell>
          <cell r="I9">
            <v>69</v>
          </cell>
        </row>
        <row r="10">
          <cell r="B10">
            <v>120359</v>
          </cell>
          <cell r="C10" t="str">
            <v>肾宝片</v>
          </cell>
          <cell r="D10" t="str">
            <v>0.7gx9片x14板(薄膜衣)</v>
          </cell>
          <cell r="E10" t="str">
            <v>盒</v>
          </cell>
          <cell r="F10" t="str">
            <v>江西汇仁药业股份有限公司(原江西汇仁药业有限公司)</v>
          </cell>
          <cell r="G10" t="str">
            <v>江西汇仁药业</v>
          </cell>
          <cell r="H10" t="str">
            <v>公司零售价</v>
          </cell>
          <cell r="I10">
            <v>322</v>
          </cell>
        </row>
        <row r="11">
          <cell r="B11">
            <v>155664</v>
          </cell>
          <cell r="C11" t="str">
            <v>黄金搭档牌多种维生素矿物质片(中老年型)</v>
          </cell>
          <cell r="D11" t="str">
            <v>120g(1000mg/片x120片)</v>
          </cell>
          <cell r="E11" t="str">
            <v>盒</v>
          </cell>
          <cell r="F11" t="str">
            <v>无锡健特药业有限公司</v>
          </cell>
          <cell r="G11" t="str">
            <v>无锡健特</v>
          </cell>
          <cell r="H11" t="str">
            <v>公司零售价</v>
          </cell>
          <cell r="I11">
            <v>198</v>
          </cell>
        </row>
        <row r="12">
          <cell r="B12">
            <v>64897</v>
          </cell>
          <cell r="C12" t="str">
            <v>多种维生素咀嚼片(黄金搭档)</v>
          </cell>
          <cell r="D12" t="str">
            <v>1000mgx60片(儿童及青少年)(巧克力味)</v>
          </cell>
          <cell r="E12" t="str">
            <v>盒</v>
          </cell>
          <cell r="F12" t="str">
            <v>无锡健特药业有限公司</v>
          </cell>
          <cell r="G12" t="str">
            <v>无锡健特(上海黄金搭档)</v>
          </cell>
          <cell r="H12" t="str">
            <v>公司零售价</v>
          </cell>
          <cell r="I12">
            <v>35</v>
          </cell>
        </row>
        <row r="13">
          <cell r="B13">
            <v>36922</v>
          </cell>
          <cell r="C13" t="str">
            <v>黄金搭档牌多种维生素矿物质片</v>
          </cell>
          <cell r="D13" t="str">
            <v>1000mgx40片(中老年型)</v>
          </cell>
          <cell r="E13" t="str">
            <v>盒</v>
          </cell>
          <cell r="F13" t="str">
            <v>无锡健特药业有限公司</v>
          </cell>
          <cell r="G13" t="str">
            <v>无锡健特</v>
          </cell>
          <cell r="H13" t="str">
            <v>公司零售价</v>
          </cell>
          <cell r="I13">
            <v>35</v>
          </cell>
        </row>
        <row r="14">
          <cell r="B14">
            <v>36921</v>
          </cell>
          <cell r="C14" t="str">
            <v>多种维生素片(黄金搭档)</v>
          </cell>
          <cell r="D14" t="str">
            <v>1000mgx40片(女士)</v>
          </cell>
          <cell r="E14" t="str">
            <v>盒</v>
          </cell>
          <cell r="F14" t="str">
            <v>无锡健特药业有限公司</v>
          </cell>
          <cell r="G14" t="str">
            <v>无锡健特</v>
          </cell>
          <cell r="H14" t="str">
            <v>公司零售价</v>
          </cell>
          <cell r="I14">
            <v>35</v>
          </cell>
        </row>
        <row r="15">
          <cell r="B15">
            <v>12398</v>
          </cell>
          <cell r="C15" t="str">
            <v>黄金搭档牌多种维生素矿物质片</v>
          </cell>
          <cell r="D15" t="str">
            <v>1000mgx100片(中老年型礼盒)</v>
          </cell>
          <cell r="E15" t="str">
            <v>盒</v>
          </cell>
          <cell r="F15" t="str">
            <v>无锡健特药业有限公司</v>
          </cell>
          <cell r="G15" t="str">
            <v>无锡健特</v>
          </cell>
          <cell r="H15" t="str">
            <v>公司零售价</v>
          </cell>
          <cell r="I15">
            <v>158</v>
          </cell>
        </row>
        <row r="16">
          <cell r="B16">
            <v>47020</v>
          </cell>
          <cell r="C16" t="str">
            <v>鱼油软胶囊</v>
          </cell>
          <cell r="D16" t="str">
            <v>1000mgx100粒</v>
          </cell>
          <cell r="E16" t="str">
            <v>瓶</v>
          </cell>
          <cell r="F16" t="str">
            <v>威海清华紫光科技开发有限公司</v>
          </cell>
          <cell r="G16" t="str">
            <v>威海紫光生物科技开发</v>
          </cell>
          <cell r="H16" t="str">
            <v>公司零售价</v>
          </cell>
          <cell r="I16">
            <v>98</v>
          </cell>
        </row>
        <row r="17">
          <cell r="B17">
            <v>176958</v>
          </cell>
          <cell r="C17" t="str">
            <v>钙尔奇钙维D维K软胶囊</v>
          </cell>
          <cell r="D17" t="str">
            <v>1.05gx110粒+28粒x2盒</v>
          </cell>
          <cell r="E17" t="str">
            <v>盒</v>
          </cell>
          <cell r="F17" t="str">
            <v>惠氏制药有限公司</v>
          </cell>
          <cell r="G17" t="str">
            <v>惠氏制药</v>
          </cell>
          <cell r="H17" t="str">
            <v>公司零售价</v>
          </cell>
          <cell r="I17">
            <v>169</v>
          </cell>
        </row>
        <row r="18">
          <cell r="B18">
            <v>163859</v>
          </cell>
          <cell r="C18" t="str">
            <v>善存银片</v>
          </cell>
          <cell r="D18" t="str">
            <v>30片x6盒</v>
          </cell>
          <cell r="E18" t="str">
            <v>组</v>
          </cell>
          <cell r="F18" t="str">
            <v>惠氏制药有限公司</v>
          </cell>
          <cell r="G18" t="str">
            <v>惠氏制药</v>
          </cell>
          <cell r="H18" t="str">
            <v>公司零售价</v>
          </cell>
          <cell r="I18">
            <v>266</v>
          </cell>
        </row>
        <row r="19">
          <cell r="B19">
            <v>139200</v>
          </cell>
          <cell r="C19" t="str">
            <v>碳酸钙D3片(钙尔奇)</v>
          </cell>
          <cell r="D19" t="str">
            <v>600mgx100片</v>
          </cell>
          <cell r="E19" t="str">
            <v>盒</v>
          </cell>
          <cell r="F19" t="str">
            <v>惠氏制药有限公司</v>
          </cell>
          <cell r="G19" t="str">
            <v>惠氏制药</v>
          </cell>
          <cell r="H19" t="str">
            <v>会员价</v>
          </cell>
          <cell r="I19">
            <v>106</v>
          </cell>
        </row>
        <row r="20">
          <cell r="B20">
            <v>139200</v>
          </cell>
          <cell r="C20" t="str">
            <v>碳酸钙D3片(钙尔奇)</v>
          </cell>
          <cell r="D20" t="str">
            <v>600mgx100片</v>
          </cell>
          <cell r="E20" t="str">
            <v>盒</v>
          </cell>
          <cell r="F20" t="str">
            <v>惠氏制药有限公司</v>
          </cell>
          <cell r="G20" t="str">
            <v>惠氏制药</v>
          </cell>
          <cell r="H20" t="str">
            <v>公司零售价</v>
          </cell>
          <cell r="I20">
            <v>109</v>
          </cell>
        </row>
        <row r="21">
          <cell r="B21">
            <v>110208</v>
          </cell>
          <cell r="C21" t="str">
            <v>碳酸钙维D3元素片(4)(金钙尔奇D)</v>
          </cell>
          <cell r="D21" t="str">
            <v>600mgx30片</v>
          </cell>
          <cell r="E21" t="str">
            <v>瓶</v>
          </cell>
          <cell r="F21" t="str">
            <v>惠氏制药有限公司</v>
          </cell>
          <cell r="G21" t="str">
            <v>惠氏制药</v>
          </cell>
          <cell r="H21" t="str">
            <v>公司零售价</v>
          </cell>
          <cell r="I21">
            <v>51.4</v>
          </cell>
        </row>
        <row r="22">
          <cell r="B22">
            <v>110207</v>
          </cell>
          <cell r="C22" t="str">
            <v>碳酸钙维D3元素片(4)(金钙尔奇D)</v>
          </cell>
          <cell r="D22" t="str">
            <v>600mgx60片</v>
          </cell>
          <cell r="E22" t="str">
            <v>瓶</v>
          </cell>
          <cell r="F22" t="str">
            <v>惠氏制药有限公司</v>
          </cell>
          <cell r="G22" t="str">
            <v>惠氏制药</v>
          </cell>
          <cell r="H22" t="str">
            <v>会员价</v>
          </cell>
          <cell r="I22">
            <v>96</v>
          </cell>
        </row>
        <row r="23">
          <cell r="B23">
            <v>110207</v>
          </cell>
          <cell r="C23" t="str">
            <v>碳酸钙维D3元素片(4)(金钙尔奇D)</v>
          </cell>
          <cell r="D23" t="str">
            <v>600mgx60片</v>
          </cell>
          <cell r="E23" t="str">
            <v>瓶</v>
          </cell>
          <cell r="F23" t="str">
            <v>惠氏制药有限公司</v>
          </cell>
          <cell r="G23" t="str">
            <v>惠氏制药</v>
          </cell>
          <cell r="H23" t="str">
            <v>公司零售价</v>
          </cell>
          <cell r="I23">
            <v>99</v>
          </cell>
        </row>
        <row r="24">
          <cell r="B24">
            <v>84546</v>
          </cell>
          <cell r="C24" t="str">
            <v>多维元素片(29)(善存)</v>
          </cell>
          <cell r="D24" t="str">
            <v>100片(薄膜衣)</v>
          </cell>
          <cell r="E24" t="str">
            <v>瓶</v>
          </cell>
          <cell r="F24" t="str">
            <v>惠氏制药有限公司</v>
          </cell>
          <cell r="G24" t="str">
            <v>惠氏制药</v>
          </cell>
          <cell r="H24" t="str">
            <v>会员价</v>
          </cell>
          <cell r="I24">
            <v>140.8</v>
          </cell>
        </row>
        <row r="25">
          <cell r="B25">
            <v>84546</v>
          </cell>
          <cell r="C25" t="str">
            <v>多维元素片(29)(善存)</v>
          </cell>
          <cell r="D25" t="str">
            <v>100片(薄膜衣)</v>
          </cell>
          <cell r="E25" t="str">
            <v>瓶</v>
          </cell>
          <cell r="F25" t="str">
            <v>惠氏制药有限公司</v>
          </cell>
          <cell r="G25" t="str">
            <v>惠氏制药</v>
          </cell>
          <cell r="H25" t="str">
            <v>公司零售价</v>
          </cell>
          <cell r="I25">
            <v>143.8</v>
          </cell>
        </row>
        <row r="26">
          <cell r="B26">
            <v>10970</v>
          </cell>
          <cell r="C26" t="str">
            <v>碳酸钙D3咀嚼片Ⅱ(钙尔奇D300)</v>
          </cell>
          <cell r="D26" t="str">
            <v>300mgx60片</v>
          </cell>
          <cell r="E26" t="str">
            <v>瓶</v>
          </cell>
          <cell r="F26" t="str">
            <v>惠氏制药有限公司</v>
          </cell>
          <cell r="G26" t="str">
            <v>惠氏制药</v>
          </cell>
          <cell r="H26" t="str">
            <v>公司零售价</v>
          </cell>
          <cell r="I26">
            <v>40</v>
          </cell>
        </row>
        <row r="27">
          <cell r="B27">
            <v>40995</v>
          </cell>
          <cell r="C27" t="str">
            <v>天然维生素C咀嚼片（裸瓶）</v>
          </cell>
          <cell r="D27" t="str">
            <v>76.5克（0.85gx90片）</v>
          </cell>
          <cell r="E27" t="str">
            <v>瓶</v>
          </cell>
          <cell r="F27" t="str">
            <v>海南养生堂保健品有限公司</v>
          </cell>
          <cell r="G27" t="str">
            <v>海南养生堂</v>
          </cell>
          <cell r="H27" t="str">
            <v>公司零售价</v>
          </cell>
          <cell r="I27">
            <v>99</v>
          </cell>
        </row>
        <row r="28">
          <cell r="B28">
            <v>15238</v>
          </cell>
          <cell r="C28" t="str">
            <v>天然维生素E软胶囊</v>
          </cell>
          <cell r="D28" t="str">
            <v>250mgx160粒</v>
          </cell>
          <cell r="E28" t="str">
            <v>瓶</v>
          </cell>
          <cell r="F28" t="str">
            <v>海南养生堂保健品有限公司</v>
          </cell>
          <cell r="G28" t="str">
            <v>海南养生堂</v>
          </cell>
          <cell r="H28" t="str">
            <v>公司零售价</v>
          </cell>
          <cell r="I28">
            <v>118</v>
          </cell>
        </row>
        <row r="29">
          <cell r="B29">
            <v>166599</v>
          </cell>
          <cell r="C29" t="str">
            <v>康麦斯牌碳酸钙维生素D软胶囊</v>
          </cell>
          <cell r="D29" t="str">
            <v>200g（2gx100粒）</v>
          </cell>
          <cell r="E29" t="str">
            <v>瓶</v>
          </cell>
          <cell r="F29" t="str">
            <v>康龙集团公司(Kang Long Group gorp)</v>
          </cell>
          <cell r="G29" t="str">
            <v>美国康龙集团公司</v>
          </cell>
          <cell r="H29" t="str">
            <v>公司零售价</v>
          </cell>
          <cell r="I29">
            <v>228</v>
          </cell>
        </row>
        <row r="30">
          <cell r="B30">
            <v>152404</v>
          </cell>
          <cell r="C30" t="str">
            <v>康麦斯牌多种维生素及矿物质片</v>
          </cell>
          <cell r="D30" t="str">
            <v>1360mgx60片</v>
          </cell>
          <cell r="E30" t="str">
            <v>瓶</v>
          </cell>
          <cell r="F30" t="str">
            <v>康龙集团公司(Kang Long Group gorp)</v>
          </cell>
          <cell r="G30" t="str">
            <v>美国康龙</v>
          </cell>
          <cell r="H30" t="str">
            <v>公司零售价</v>
          </cell>
          <cell r="I30">
            <v>198</v>
          </cell>
        </row>
        <row r="31">
          <cell r="B31">
            <v>115435</v>
          </cell>
          <cell r="C31" t="str">
            <v>康麦斯牌深海鱼油胶囊</v>
          </cell>
          <cell r="D31" t="str">
            <v>137g(1370mgx100粒)</v>
          </cell>
          <cell r="E31" t="str">
            <v>瓶</v>
          </cell>
          <cell r="F31" t="str">
            <v>康龙集团公司(Kang Long Group gorp)</v>
          </cell>
          <cell r="G31" t="str">
            <v>美国康龙(上海康麦斯经销)</v>
          </cell>
          <cell r="H31" t="str">
            <v>公司零售价</v>
          </cell>
          <cell r="I31">
            <v>199</v>
          </cell>
        </row>
        <row r="32">
          <cell r="B32">
            <v>115434</v>
          </cell>
          <cell r="C32" t="str">
            <v>康麦斯牌卵磷脂胶囊</v>
          </cell>
          <cell r="D32" t="str">
            <v>165g(1650mgx100粒)</v>
          </cell>
          <cell r="E32" t="str">
            <v>盒</v>
          </cell>
          <cell r="F32" t="str">
            <v>康龙集团公司(Kang Long Group gorp)</v>
          </cell>
          <cell r="G32" t="str">
            <v>美国康龙(上海康麦斯经销)</v>
          </cell>
          <cell r="H32" t="str">
            <v>公司零售价</v>
          </cell>
          <cell r="I32">
            <v>199</v>
          </cell>
        </row>
        <row r="33">
          <cell r="B33">
            <v>62982</v>
          </cell>
          <cell r="C33" t="str">
            <v>康麦斯维生素C片</v>
          </cell>
          <cell r="D33" t="str">
            <v>38.4g(640mgx60片)</v>
          </cell>
          <cell r="E33" t="str">
            <v>瓶</v>
          </cell>
          <cell r="F33" t="str">
            <v>康龙集团公司(Kang Long Group gorp)</v>
          </cell>
          <cell r="G33" t="str">
            <v>美国康龙(上海康麦斯经销)</v>
          </cell>
          <cell r="H33" t="str">
            <v>公司零售价</v>
          </cell>
          <cell r="I33">
            <v>168</v>
          </cell>
        </row>
        <row r="34">
          <cell r="B34">
            <v>31192</v>
          </cell>
          <cell r="C34" t="str">
            <v>康麦斯补钙胶囊</v>
          </cell>
          <cell r="D34" t="str">
            <v>277g(2gx100粒)</v>
          </cell>
          <cell r="E34" t="str">
            <v>瓶</v>
          </cell>
          <cell r="F34" t="str">
            <v>康龙集团公司(Kang Long Group gorp)</v>
          </cell>
          <cell r="G34" t="str">
            <v>美国康龙(上海康麦斯经销)</v>
          </cell>
          <cell r="H34" t="str">
            <v>公司零售价</v>
          </cell>
          <cell r="I34">
            <v>228</v>
          </cell>
        </row>
        <row r="35">
          <cell r="B35">
            <v>16645</v>
          </cell>
          <cell r="C35" t="str">
            <v>康麦斯蒜油胶囊</v>
          </cell>
          <cell r="D35" t="str">
            <v>34.1g(341mgx100粒)</v>
          </cell>
          <cell r="E35" t="str">
            <v>瓶</v>
          </cell>
          <cell r="F35" t="str">
            <v>康龙集团公司(Kang Long Group gorp)</v>
          </cell>
          <cell r="G35" t="str">
            <v>美国康龙(上海康麦斯经销)</v>
          </cell>
          <cell r="H35" t="str">
            <v>公司零售价</v>
          </cell>
          <cell r="I35">
            <v>168</v>
          </cell>
        </row>
        <row r="36">
          <cell r="B36">
            <v>16644</v>
          </cell>
          <cell r="C36" t="str">
            <v>康麦斯美康宁褪黑素片</v>
          </cell>
          <cell r="D36" t="str">
            <v>60片</v>
          </cell>
          <cell r="E36" t="str">
            <v>瓶</v>
          </cell>
          <cell r="F36" t="str">
            <v>康龙集团公司(Kang Long Group gorp)</v>
          </cell>
          <cell r="G36" t="str">
            <v>美国KONG LONG GROUP</v>
          </cell>
          <cell r="H36" t="str">
            <v>公司零售价</v>
          </cell>
          <cell r="I36">
            <v>188</v>
          </cell>
        </row>
        <row r="37">
          <cell r="B37">
            <v>174532</v>
          </cell>
          <cell r="C37" t="str">
            <v>雅漾舒缓特护保湿乳</v>
          </cell>
          <cell r="D37" t="str">
            <v>50ml</v>
          </cell>
          <cell r="E37" t="str">
            <v>盒</v>
          </cell>
          <cell r="F37" t="str">
            <v>法国皮尔法伯雅漾护肤化妆品研制公司</v>
          </cell>
          <cell r="G37" t="str">
            <v>法国皮尔法伯雅漾</v>
          </cell>
          <cell r="H37" t="str">
            <v>公司零售价</v>
          </cell>
          <cell r="I37">
            <v>272</v>
          </cell>
        </row>
        <row r="38">
          <cell r="B38">
            <v>174530</v>
          </cell>
          <cell r="C38" t="str">
            <v>雅漾舒缓特护免洗洁面乳</v>
          </cell>
          <cell r="D38" t="str">
            <v>200ml</v>
          </cell>
          <cell r="E38" t="str">
            <v>盒</v>
          </cell>
          <cell r="F38" t="str">
            <v>法国皮尔法伯雅漾护肤化妆品研制公司</v>
          </cell>
          <cell r="G38" t="str">
            <v>法国皮尔法伯雅漾</v>
          </cell>
          <cell r="H38" t="str">
            <v>公司零售价</v>
          </cell>
          <cell r="I38">
            <v>268</v>
          </cell>
        </row>
        <row r="39">
          <cell r="B39">
            <v>169981</v>
          </cell>
          <cell r="C39" t="str">
            <v>雅漾净柔爽肤水</v>
          </cell>
          <cell r="D39" t="str">
            <v>300ml</v>
          </cell>
          <cell r="E39" t="str">
            <v>瓶</v>
          </cell>
          <cell r="F39" t="str">
            <v>法国皮尔法伯雅漾护肤化妆品研制公司</v>
          </cell>
          <cell r="G39" t="str">
            <v>法国皮尔法伯</v>
          </cell>
          <cell r="H39" t="str">
            <v>公司零售价</v>
          </cell>
          <cell r="I39">
            <v>258</v>
          </cell>
        </row>
        <row r="40">
          <cell r="B40">
            <v>169980</v>
          </cell>
          <cell r="C40" t="str">
            <v>雅漾舒润柔肤水</v>
          </cell>
          <cell r="D40" t="str">
            <v>200ml</v>
          </cell>
          <cell r="E40" t="str">
            <v>瓶</v>
          </cell>
          <cell r="F40" t="str">
            <v>法国皮尔法伯雅漾护肤化妆品研制公司</v>
          </cell>
          <cell r="G40" t="str">
            <v>法国皮尔法伯</v>
          </cell>
          <cell r="H40" t="str">
            <v>公司零售价</v>
          </cell>
          <cell r="I40">
            <v>195</v>
          </cell>
        </row>
        <row r="41">
          <cell r="B41">
            <v>167459</v>
          </cell>
          <cell r="C41" t="str">
            <v>雅漾舒润净颜卸妆水</v>
          </cell>
          <cell r="D41" t="str">
            <v>400ml</v>
          </cell>
          <cell r="E41" t="str">
            <v>瓶</v>
          </cell>
          <cell r="F41" t="str">
            <v>法国皮尔法伯雅漾护肤化妆品研制公司</v>
          </cell>
          <cell r="G41" t="str">
            <v>法国皮尔法伯雅漾</v>
          </cell>
          <cell r="H41" t="str">
            <v>公司零售价</v>
          </cell>
          <cell r="I41">
            <v>270</v>
          </cell>
        </row>
        <row r="42">
          <cell r="B42">
            <v>167456</v>
          </cell>
          <cell r="C42" t="str">
            <v>雅漾舒护活泉喷雾</v>
          </cell>
          <cell r="D42" t="str">
            <v>300ml</v>
          </cell>
          <cell r="E42" t="str">
            <v>瓶</v>
          </cell>
          <cell r="F42" t="str">
            <v>法国皮尔法伯雅漾护肤化妆品研制公司</v>
          </cell>
          <cell r="G42" t="str">
            <v>法国皮尔法伯雅漾</v>
          </cell>
          <cell r="H42" t="str">
            <v>公司零售价</v>
          </cell>
          <cell r="I42">
            <v>186</v>
          </cell>
        </row>
        <row r="43">
          <cell r="B43">
            <v>167441</v>
          </cell>
          <cell r="C43" t="str">
            <v>雅漾舒缓特护洁面乳</v>
          </cell>
          <cell r="D43" t="str">
            <v>200ml</v>
          </cell>
          <cell r="E43" t="str">
            <v>瓶</v>
          </cell>
          <cell r="F43" t="str">
            <v>法国皮尔法伯雅漾护肤化妆品研制公司</v>
          </cell>
          <cell r="G43" t="str">
            <v>法国皮尔法伯雅漾</v>
          </cell>
          <cell r="H43" t="str">
            <v>公司零售价</v>
          </cell>
          <cell r="I43">
            <v>295</v>
          </cell>
        </row>
        <row r="44">
          <cell r="B44">
            <v>167439</v>
          </cell>
          <cell r="C44" t="str">
            <v>雅漾舒护眼霜</v>
          </cell>
          <cell r="D44" t="str">
            <v>10ml</v>
          </cell>
          <cell r="E44" t="str">
            <v>支</v>
          </cell>
          <cell r="F44" t="str">
            <v>法国皮尔法伯雅漾护肤化妆品研制公司</v>
          </cell>
          <cell r="G44" t="str">
            <v>法国皮尔法伯雅漾</v>
          </cell>
          <cell r="H44" t="str">
            <v>公司零售价</v>
          </cell>
          <cell r="I44">
            <v>215</v>
          </cell>
        </row>
        <row r="45">
          <cell r="B45">
            <v>157879</v>
          </cell>
          <cell r="C45" t="str">
            <v>雅漾修颜抚纹眼霜</v>
          </cell>
          <cell r="D45" t="str">
            <v>15ml</v>
          </cell>
          <cell r="E45" t="str">
            <v>支</v>
          </cell>
          <cell r="F45" t="str">
            <v>法国皮尔法伯雅漾护肤化妆品研制公司</v>
          </cell>
          <cell r="G45" t="str">
            <v>法国皮尔法伯</v>
          </cell>
          <cell r="H45" t="str">
            <v>公司零售价</v>
          </cell>
          <cell r="I45">
            <v>328</v>
          </cell>
        </row>
        <row r="46">
          <cell r="B46">
            <v>157618</v>
          </cell>
          <cell r="C46" t="str">
            <v>雅漾修护舒缓保湿霜</v>
          </cell>
          <cell r="D46" t="str">
            <v>50g</v>
          </cell>
          <cell r="E46" t="str">
            <v>支</v>
          </cell>
          <cell r="F46" t="str">
            <v>法国皮尔法伯雅漾护肤化妆品研制公司</v>
          </cell>
          <cell r="G46" t="str">
            <v>法国皮尔法伯</v>
          </cell>
          <cell r="H46" t="str">
            <v>公司零售价</v>
          </cell>
          <cell r="I46">
            <v>272</v>
          </cell>
        </row>
        <row r="47">
          <cell r="B47">
            <v>157617</v>
          </cell>
          <cell r="C47" t="str">
            <v>雅漾舒缓保湿面膜</v>
          </cell>
          <cell r="D47" t="str">
            <v>50ml</v>
          </cell>
          <cell r="E47" t="str">
            <v>支</v>
          </cell>
          <cell r="F47" t="str">
            <v>法国皮尔法伯雅漾护肤化妆品研制公司</v>
          </cell>
          <cell r="G47" t="str">
            <v>法国皮尔法伯</v>
          </cell>
          <cell r="H47" t="str">
            <v>公司零售价</v>
          </cell>
          <cell r="I47">
            <v>238</v>
          </cell>
        </row>
        <row r="48">
          <cell r="B48">
            <v>63746</v>
          </cell>
          <cell r="C48" t="str">
            <v>葡萄糖酸钙锌口服溶液</v>
          </cell>
          <cell r="D48" t="str">
            <v>10mlx24支</v>
          </cell>
          <cell r="E48" t="str">
            <v>盒</v>
          </cell>
          <cell r="F48" t="str">
            <v>湖北福人金身药业有限公司</v>
          </cell>
          <cell r="G48" t="str">
            <v>湖北福人金身</v>
          </cell>
          <cell r="H48" t="str">
            <v>会员价</v>
          </cell>
          <cell r="I48">
            <v>56.5</v>
          </cell>
        </row>
        <row r="49">
          <cell r="B49">
            <v>63746</v>
          </cell>
          <cell r="C49" t="str">
            <v>葡萄糖酸钙锌口服溶液</v>
          </cell>
          <cell r="D49" t="str">
            <v>10mlx24支</v>
          </cell>
          <cell r="E49" t="str">
            <v>盒</v>
          </cell>
          <cell r="F49" t="str">
            <v>湖北福人金身药业有限公司</v>
          </cell>
          <cell r="G49" t="str">
            <v>湖北福人金身</v>
          </cell>
          <cell r="H49" t="str">
            <v>公司零售价</v>
          </cell>
          <cell r="I49">
            <v>58</v>
          </cell>
        </row>
        <row r="50">
          <cell r="B50">
            <v>141479</v>
          </cell>
          <cell r="C50" t="str">
            <v>奥利司他片</v>
          </cell>
          <cell r="D50" t="str">
            <v>0.12gx1片x24板</v>
          </cell>
          <cell r="E50" t="str">
            <v>盒</v>
          </cell>
          <cell r="F50" t="str">
            <v>海正辉瑞制药有限公司（原浙江海正药业股份有限公司）</v>
          </cell>
          <cell r="G50" t="str">
            <v>浙江海正</v>
          </cell>
          <cell r="H50" t="str">
            <v>公司零售价</v>
          </cell>
          <cell r="I50">
            <v>398</v>
          </cell>
        </row>
        <row r="51">
          <cell r="B51">
            <v>151530</v>
          </cell>
          <cell r="C51" t="str">
            <v>薇姿温泉矿物保湿水活霜</v>
          </cell>
          <cell r="D51" t="str">
            <v>50ml清爽型</v>
          </cell>
          <cell r="E51" t="str">
            <v>盒</v>
          </cell>
          <cell r="F51" t="str">
            <v>欧莱雅(中国)有限公司</v>
          </cell>
          <cell r="G51" t="str">
            <v>欧莱雅(中国)</v>
          </cell>
          <cell r="H51" t="str">
            <v>公司零售价</v>
          </cell>
          <cell r="I51">
            <v>259</v>
          </cell>
        </row>
        <row r="52">
          <cell r="B52">
            <v>151529</v>
          </cell>
          <cell r="C52" t="str">
            <v>薇姿温泉矿物水活精华液</v>
          </cell>
          <cell r="D52" t="str">
            <v>30ml</v>
          </cell>
          <cell r="E52" t="str">
            <v>盒</v>
          </cell>
          <cell r="F52" t="str">
            <v>欧莱雅(中国)有限公司</v>
          </cell>
          <cell r="G52" t="str">
            <v>欧莱雅(中国)</v>
          </cell>
          <cell r="H52" t="str">
            <v>公司零售价</v>
          </cell>
          <cell r="I52">
            <v>330</v>
          </cell>
        </row>
        <row r="53">
          <cell r="B53">
            <v>151528</v>
          </cell>
          <cell r="C53" t="str">
            <v>薇姿温泉矿物水活爽肤水</v>
          </cell>
          <cell r="D53" t="str">
            <v>400ml</v>
          </cell>
          <cell r="E53" t="str">
            <v>盒</v>
          </cell>
          <cell r="F53" t="str">
            <v>欧莱雅(中国)有限公司</v>
          </cell>
          <cell r="G53" t="str">
            <v>欧莱雅(中国)</v>
          </cell>
          <cell r="H53" t="str">
            <v>公司零售价</v>
          </cell>
          <cell r="I53">
            <v>345</v>
          </cell>
        </row>
        <row r="54">
          <cell r="B54">
            <v>140384</v>
          </cell>
          <cell r="C54" t="str">
            <v>薇姿温泉矿物水活霜</v>
          </cell>
          <cell r="D54" t="str">
            <v>50ml （清爽型）</v>
          </cell>
          <cell r="E54" t="str">
            <v>支</v>
          </cell>
          <cell r="F54" t="str">
            <v>欧莱雅(中国)有限公司</v>
          </cell>
          <cell r="G54" t="str">
            <v>欧莱雅(中国)</v>
          </cell>
          <cell r="H54" t="str">
            <v>公司零售价</v>
          </cell>
          <cell r="I54">
            <v>235</v>
          </cell>
        </row>
        <row r="55">
          <cell r="B55">
            <v>140383</v>
          </cell>
          <cell r="C55" t="str">
            <v>薇姿温泉矿物水活清润爽肤水 </v>
          </cell>
          <cell r="D55" t="str">
            <v>200ml </v>
          </cell>
          <cell r="E55" t="str">
            <v>支</v>
          </cell>
          <cell r="F55" t="str">
            <v>欧莱雅(中国)有限公司</v>
          </cell>
          <cell r="G55" t="str">
            <v>欧莱雅(中国)</v>
          </cell>
          <cell r="H55" t="str">
            <v>公司零售价</v>
          </cell>
          <cell r="I55">
            <v>209</v>
          </cell>
        </row>
        <row r="56">
          <cell r="B56">
            <v>124178</v>
          </cell>
          <cell r="C56" t="str">
            <v>薇姿温泉矿物保湿晚安面膜</v>
          </cell>
          <cell r="D56" t="str">
            <v>75ml</v>
          </cell>
          <cell r="E56" t="str">
            <v>支</v>
          </cell>
          <cell r="F56" t="str">
            <v>欧莱雅(中国)有限公司</v>
          </cell>
          <cell r="G56" t="str">
            <v>欧莱雅(中国)</v>
          </cell>
          <cell r="H56" t="str">
            <v>公司零售价</v>
          </cell>
          <cell r="I56">
            <v>240</v>
          </cell>
        </row>
        <row r="57">
          <cell r="B57">
            <v>108165</v>
          </cell>
          <cell r="C57" t="str">
            <v>薇姿油脂调护泡沫洁面乳 </v>
          </cell>
          <cell r="D57" t="str">
            <v>125ml</v>
          </cell>
          <cell r="E57" t="str">
            <v>支</v>
          </cell>
          <cell r="F57" t="str">
            <v>欧莱雅(中国)有限公司</v>
          </cell>
          <cell r="G57" t="str">
            <v>中国欧莱雅</v>
          </cell>
          <cell r="H57" t="str">
            <v>公司零售价</v>
          </cell>
          <cell r="I57">
            <v>165</v>
          </cell>
        </row>
        <row r="58">
          <cell r="B58">
            <v>94552</v>
          </cell>
          <cell r="C58" t="str">
            <v>薇姿温泉矿物保湿修护特润霜</v>
          </cell>
          <cell r="D58" t="str">
            <v>50ml</v>
          </cell>
          <cell r="E58" t="str">
            <v>瓶</v>
          </cell>
          <cell r="F58" t="str">
            <v>欧莱雅(中国)有限公司</v>
          </cell>
          <cell r="G58" t="str">
            <v>中国欧莱雅</v>
          </cell>
          <cell r="H58" t="str">
            <v>公司零售价</v>
          </cell>
          <cell r="I58">
            <v>240</v>
          </cell>
        </row>
        <row r="59">
          <cell r="B59">
            <v>65847</v>
          </cell>
          <cell r="C59" t="str">
            <v>薇姿温泉矿物润眼凝露</v>
          </cell>
          <cell r="D59" t="str">
            <v>15ml</v>
          </cell>
          <cell r="E59" t="str">
            <v>支</v>
          </cell>
          <cell r="F59" t="str">
            <v>欧莱雅(中国)有限公司</v>
          </cell>
          <cell r="G59" t="str">
            <v>中国欧莱雅</v>
          </cell>
          <cell r="H59" t="str">
            <v>公司零售价</v>
          </cell>
          <cell r="I59">
            <v>250</v>
          </cell>
        </row>
        <row r="60">
          <cell r="B60">
            <v>47836</v>
          </cell>
          <cell r="C60" t="str">
            <v>薇姿油脂调护舒缓柔肤水</v>
          </cell>
          <cell r="D60" t="str">
            <v>200ml</v>
          </cell>
          <cell r="E60" t="str">
            <v>瓶</v>
          </cell>
          <cell r="F60" t="str">
            <v>欧莱雅(中国)有限公司</v>
          </cell>
          <cell r="G60" t="str">
            <v>中国欧莱雅</v>
          </cell>
          <cell r="H60" t="str">
            <v>公司零售价</v>
          </cell>
          <cell r="I60">
            <v>170</v>
          </cell>
        </row>
        <row r="61">
          <cell r="B61">
            <v>46675</v>
          </cell>
          <cell r="C61" t="str">
            <v>理肤泉痘痘清水油平衡保湿乳</v>
          </cell>
          <cell r="D61" t="str">
            <v>40ml</v>
          </cell>
          <cell r="E61" t="str">
            <v>支</v>
          </cell>
          <cell r="F61" t="str">
            <v>欧莱雅(中国)有限公司</v>
          </cell>
          <cell r="G61" t="str">
            <v>中国欧莱雅</v>
          </cell>
          <cell r="H61" t="str">
            <v>公司零售价</v>
          </cell>
          <cell r="I61">
            <v>228</v>
          </cell>
        </row>
        <row r="62">
          <cell r="B62">
            <v>40011</v>
          </cell>
          <cell r="C62" t="str">
            <v>薇姿晒后急护修复乳</v>
          </cell>
          <cell r="D62" t="str">
            <v>100ml</v>
          </cell>
          <cell r="E62" t="str">
            <v>盒</v>
          </cell>
          <cell r="F62" t="str">
            <v>欧莱雅(中国)有限公司</v>
          </cell>
          <cell r="G62" t="str">
            <v>中国欧莱雅</v>
          </cell>
          <cell r="H62" t="str">
            <v>公司零售价</v>
          </cell>
          <cell r="I62">
            <v>185</v>
          </cell>
        </row>
        <row r="63">
          <cell r="B63">
            <v>164949</v>
          </cell>
          <cell r="C63" t="str">
            <v>还少丹</v>
          </cell>
          <cell r="D63" t="str">
            <v>9gx20袋（20丸重1克）</v>
          </cell>
          <cell r="E63" t="str">
            <v>盒</v>
          </cell>
          <cell r="F63" t="str">
            <v>太极集团重庆桐君阁药厂有限公司</v>
          </cell>
          <cell r="G63" t="str">
            <v>桐君阁药厂</v>
          </cell>
          <cell r="H63" t="str">
            <v>会员价</v>
          </cell>
          <cell r="I63">
            <v>175</v>
          </cell>
        </row>
        <row r="64">
          <cell r="B64">
            <v>164949</v>
          </cell>
          <cell r="C64" t="str">
            <v>还少丹</v>
          </cell>
          <cell r="D64" t="str">
            <v>9gx20袋（20丸重1克）</v>
          </cell>
          <cell r="E64" t="str">
            <v>盒</v>
          </cell>
          <cell r="F64" t="str">
            <v>太极集团重庆桐君阁药厂有限公司</v>
          </cell>
          <cell r="G64" t="str">
            <v>桐君阁药厂</v>
          </cell>
          <cell r="H64" t="str">
            <v>公司零售价</v>
          </cell>
          <cell r="I64">
            <v>180</v>
          </cell>
        </row>
        <row r="65">
          <cell r="B65">
            <v>135464</v>
          </cell>
          <cell r="C65" t="str">
            <v>还少丹</v>
          </cell>
          <cell r="D65" t="str">
            <v>20丸</v>
          </cell>
          <cell r="E65" t="str">
            <v>盒</v>
          </cell>
          <cell r="F65" t="str">
            <v>太极集团重庆桐君阁药厂有限公司</v>
          </cell>
          <cell r="G65" t="str">
            <v>桐君阁药厂</v>
          </cell>
          <cell r="H65" t="str">
            <v>公司零售价</v>
          </cell>
          <cell r="I65">
            <v>799</v>
          </cell>
        </row>
        <row r="66">
          <cell r="B66">
            <v>100804</v>
          </cell>
          <cell r="C66" t="str">
            <v>胶原蛋白维生素C片(倍爱)</v>
          </cell>
          <cell r="D66" t="str">
            <v>1gx60片</v>
          </cell>
          <cell r="E66" t="str">
            <v>瓶</v>
          </cell>
          <cell r="F66" t="str">
            <v>博辉生物药业(深圳)有限公司</v>
          </cell>
          <cell r="G66" t="str">
            <v>深圳博辉</v>
          </cell>
          <cell r="H66" t="str">
            <v>公司零售价</v>
          </cell>
          <cell r="I66">
            <v>268</v>
          </cell>
        </row>
        <row r="67">
          <cell r="B67">
            <v>100692</v>
          </cell>
          <cell r="C67" t="str">
            <v>鱼油软胶囊(倍爱)</v>
          </cell>
          <cell r="D67" t="str">
            <v>1000mgx120粒(赠20粒)</v>
          </cell>
          <cell r="E67" t="str">
            <v>瓶</v>
          </cell>
          <cell r="F67" t="str">
            <v>博辉生物药业(深圳)有限公司</v>
          </cell>
          <cell r="G67" t="str">
            <v>博辉生物</v>
          </cell>
          <cell r="H67" t="str">
            <v>公司零售价</v>
          </cell>
          <cell r="I67">
            <v>118</v>
          </cell>
        </row>
        <row r="68">
          <cell r="B68">
            <v>100685</v>
          </cell>
          <cell r="C68" t="str">
            <v>天然维生素E软胶囊(倍爱)</v>
          </cell>
          <cell r="D68" t="str">
            <v>350mgx60粒</v>
          </cell>
          <cell r="E68" t="str">
            <v>瓶</v>
          </cell>
          <cell r="F68" t="str">
            <v>博辉生物药业(深圳)有限公司</v>
          </cell>
          <cell r="G68" t="str">
            <v>博辉生物</v>
          </cell>
          <cell r="H68" t="str">
            <v>公司零售价</v>
          </cell>
          <cell r="I68">
            <v>98</v>
          </cell>
        </row>
        <row r="69">
          <cell r="B69">
            <v>153799</v>
          </cell>
          <cell r="C69" t="str">
            <v>钙尔奇牌维生素D钙软胶囊</v>
          </cell>
          <cell r="D69" t="str">
            <v>166g(1gx110粒+1gx28粒x2瓶)</v>
          </cell>
          <cell r="E69" t="str">
            <v>盒</v>
          </cell>
          <cell r="F69" t="str">
            <v>广东千林健康产业有限公司</v>
          </cell>
          <cell r="G69" t="str">
            <v>广东千林</v>
          </cell>
          <cell r="H69" t="str">
            <v>公司零售价</v>
          </cell>
          <cell r="I69">
            <v>169</v>
          </cell>
        </row>
        <row r="70">
          <cell r="B70">
            <v>145385</v>
          </cell>
          <cell r="C70" t="str">
            <v>钙尔奇牌维生素D钙软胶囊</v>
          </cell>
          <cell r="D70" t="str">
            <v>1.0gx110粒</v>
          </cell>
          <cell r="E70" t="str">
            <v>瓶</v>
          </cell>
          <cell r="F70" t="str">
            <v>广东千林健康产业有限公司</v>
          </cell>
          <cell r="G70" t="str">
            <v>广东千林(广东仙乐)</v>
          </cell>
          <cell r="H70" t="str">
            <v>公司零售价</v>
          </cell>
          <cell r="I70">
            <v>169</v>
          </cell>
        </row>
        <row r="71">
          <cell r="B71">
            <v>162801</v>
          </cell>
          <cell r="C71" t="str">
            <v>妮维雅男士控油劲爽洁面乳</v>
          </cell>
          <cell r="D71" t="str">
            <v>100g</v>
          </cell>
          <cell r="E71" t="str">
            <v>支</v>
          </cell>
          <cell r="F71" t="str">
            <v>妮维雅(上海)有限公司</v>
          </cell>
          <cell r="G71" t="str">
            <v>上海妮维雅</v>
          </cell>
          <cell r="H71" t="str">
            <v>公司零售价</v>
          </cell>
          <cell r="I71">
            <v>36</v>
          </cell>
        </row>
        <row r="72">
          <cell r="B72">
            <v>137163</v>
          </cell>
          <cell r="C72" t="str">
            <v>妮维雅男士水活多效洁面乳</v>
          </cell>
          <cell r="D72" t="str">
            <v>100g</v>
          </cell>
          <cell r="E72" t="str">
            <v>支</v>
          </cell>
          <cell r="F72" t="str">
            <v>妮维雅(上海)有限公司</v>
          </cell>
          <cell r="G72" t="str">
            <v>妮维雅上海</v>
          </cell>
          <cell r="H72" t="str">
            <v>公司零售价</v>
          </cell>
          <cell r="I72">
            <v>29</v>
          </cell>
        </row>
        <row r="73">
          <cell r="B73">
            <v>129794</v>
          </cell>
          <cell r="C73" t="str">
            <v>天然维生素E软胶囊（大豆胚芽提取物软胶囊）</v>
          </cell>
          <cell r="D73" t="str">
            <v>20g(200mgx100粒)</v>
          </cell>
          <cell r="E73" t="str">
            <v>瓶</v>
          </cell>
          <cell r="F73" t="str">
            <v>美国NATURE'S BOUNTY INC</v>
          </cell>
          <cell r="G73" t="str">
            <v>美国Natures Bounty</v>
          </cell>
          <cell r="H73" t="str">
            <v>公司零售价</v>
          </cell>
          <cell r="I73">
            <v>179</v>
          </cell>
        </row>
        <row r="74">
          <cell r="B74">
            <v>159536</v>
          </cell>
          <cell r="C74" t="str">
            <v>钙镁片
</v>
          </cell>
          <cell r="D74" t="str">
            <v>0.8gx60片 </v>
          </cell>
          <cell r="E74" t="str">
            <v>盒</v>
          </cell>
          <cell r="F74" t="str">
            <v>威海百合生物技术股份有限公司(原荣成百合</v>
          </cell>
          <cell r="G74" t="str">
            <v>威海百合生物技术</v>
          </cell>
          <cell r="H74" t="str">
            <v>公司零售价</v>
          </cell>
          <cell r="I74">
            <v>98</v>
          </cell>
        </row>
        <row r="75">
          <cell r="B75">
            <v>159520</v>
          </cell>
          <cell r="C75" t="str">
            <v>百合康牌维生素C含片
</v>
          </cell>
          <cell r="D75" t="str">
            <v>1.2gx60片 </v>
          </cell>
          <cell r="E75" t="str">
            <v>盒</v>
          </cell>
          <cell r="F75" t="str">
            <v>威海百合生物技术股份有限公司(原荣成百合</v>
          </cell>
          <cell r="G75" t="str">
            <v>威海百合生物技术</v>
          </cell>
          <cell r="H75" t="str">
            <v>公司零售价</v>
          </cell>
          <cell r="I75">
            <v>118</v>
          </cell>
        </row>
        <row r="76">
          <cell r="B76">
            <v>159519</v>
          </cell>
          <cell r="C76" t="str">
            <v>氨基葡萄糖硫酸软骨素钙软胶囊 </v>
          </cell>
          <cell r="D76" t="str">
            <v>0.5gx60粒 </v>
          </cell>
          <cell r="E76" t="str">
            <v>盒</v>
          </cell>
          <cell r="F76" t="str">
            <v>威海百合生物技术股份有限公司(原荣成百合</v>
          </cell>
          <cell r="G76" t="str">
            <v>威海百合生物技术</v>
          </cell>
          <cell r="H76" t="str">
            <v>公司零售价</v>
          </cell>
          <cell r="I76">
            <v>168</v>
          </cell>
        </row>
        <row r="77">
          <cell r="B77">
            <v>159518</v>
          </cell>
          <cell r="C77" t="str">
            <v>辅酶Q10天然维生素E软胶囊
</v>
          </cell>
          <cell r="D77" t="str">
            <v>500mgx60粒 </v>
          </cell>
          <cell r="E77" t="str">
            <v>盒</v>
          </cell>
          <cell r="F77" t="str">
            <v>威海百合生物技术股份有限公司(原荣成百合</v>
          </cell>
          <cell r="G77" t="str">
            <v>威海百合生物技术</v>
          </cell>
          <cell r="H77" t="str">
            <v>公司零售价</v>
          </cell>
          <cell r="I77">
            <v>218</v>
          </cell>
        </row>
        <row r="78">
          <cell r="B78">
            <v>159515</v>
          </cell>
          <cell r="C78" t="str">
            <v>DHA藻油亚麻籽油软胶囊
</v>
          </cell>
          <cell r="D78" t="str">
            <v>0.5gx60粒 </v>
          </cell>
          <cell r="E78" t="str">
            <v>盒</v>
          </cell>
          <cell r="F78" t="str">
            <v>威海百合生物技术股份有限公司(原荣成百合</v>
          </cell>
          <cell r="G78" t="str">
            <v>威海百合生物技术</v>
          </cell>
          <cell r="H78" t="str">
            <v>公司零售价</v>
          </cell>
          <cell r="I78">
            <v>268</v>
          </cell>
        </row>
        <row r="79">
          <cell r="B79">
            <v>159511</v>
          </cell>
          <cell r="C79" t="str">
            <v>多种维生素矿物质片
</v>
          </cell>
          <cell r="D79" t="str">
            <v>1.0gx60片 </v>
          </cell>
          <cell r="E79" t="str">
            <v>盒</v>
          </cell>
          <cell r="F79" t="str">
            <v>威海百合生物技术股份有限公司(原荣成百合</v>
          </cell>
          <cell r="G79" t="str">
            <v>威海百合生物技术</v>
          </cell>
          <cell r="H79" t="str">
            <v>公司零售价</v>
          </cell>
          <cell r="I79">
            <v>138</v>
          </cell>
        </row>
        <row r="80">
          <cell r="B80">
            <v>159510</v>
          </cell>
          <cell r="C80" t="str">
            <v>百合康牌钙维D软胶囊
</v>
          </cell>
          <cell r="D80" t="str">
            <v>1.1gx60粒 </v>
          </cell>
          <cell r="E80" t="str">
            <v>盒</v>
          </cell>
          <cell r="F80" t="str">
            <v>威海百合生物技术股份有限公司(原荣成百合</v>
          </cell>
          <cell r="G80" t="str">
            <v>威海百合生物技术</v>
          </cell>
          <cell r="H80" t="str">
            <v>公司零售价</v>
          </cell>
          <cell r="I80">
            <v>88</v>
          </cell>
        </row>
        <row r="81">
          <cell r="B81">
            <v>159509</v>
          </cell>
          <cell r="C81" t="str">
            <v>百合康牌B族维生素片
</v>
          </cell>
          <cell r="D81" t="str">
            <v>700mgx60片</v>
          </cell>
          <cell r="E81" t="str">
            <v>盒</v>
          </cell>
          <cell r="F81" t="str">
            <v>威海百合生物技术股份有限公司(原荣成百合</v>
          </cell>
          <cell r="G81" t="str">
            <v>威海百合生物技术</v>
          </cell>
          <cell r="H81" t="str">
            <v>公司零售价</v>
          </cell>
          <cell r="I81">
            <v>118</v>
          </cell>
        </row>
        <row r="82">
          <cell r="B82">
            <v>155247</v>
          </cell>
          <cell r="C82" t="str">
            <v>越橘叶黄素天然β-胡萝卜素软胶囊</v>
          </cell>
          <cell r="D82" t="str">
            <v>0.5g×60粒
</v>
          </cell>
          <cell r="E82" t="str">
            <v>盒</v>
          </cell>
          <cell r="F82" t="str">
            <v>威海百合生物技术股份有限公司(原荣成百合</v>
          </cell>
          <cell r="G82" t="str">
            <v>威海百合生物</v>
          </cell>
          <cell r="H82" t="str">
            <v>公司零售价</v>
          </cell>
          <cell r="I82">
            <v>168</v>
          </cell>
        </row>
        <row r="83">
          <cell r="B83">
            <v>128521</v>
          </cell>
          <cell r="C83" t="str">
            <v>百合康牌天然维生素E软胶囊</v>
          </cell>
          <cell r="D83" t="str">
            <v>30g(0.5gx60粒)</v>
          </cell>
          <cell r="E83" t="str">
            <v>瓶</v>
          </cell>
          <cell r="F83" t="str">
            <v>威海百合生物技术股份有限公司(原荣成百合</v>
          </cell>
          <cell r="G83" t="str">
            <v>威海百合生物技术</v>
          </cell>
          <cell r="H83" t="str">
            <v>公司零售价</v>
          </cell>
          <cell r="I83">
            <v>138</v>
          </cell>
        </row>
        <row r="84">
          <cell r="B84">
            <v>111002</v>
          </cell>
          <cell r="C84" t="str">
            <v>百合康牌芦荟软胶囊</v>
          </cell>
          <cell r="D84" t="str">
            <v>500mgx60粒</v>
          </cell>
          <cell r="E84" t="str">
            <v>瓶</v>
          </cell>
          <cell r="F84" t="str">
            <v>威海百合生物技术股份有限公司(原荣成百合</v>
          </cell>
          <cell r="G84" t="str">
            <v>威海百合生物技术</v>
          </cell>
          <cell r="H84" t="str">
            <v>公司零售价</v>
          </cell>
          <cell r="I84">
            <v>138</v>
          </cell>
        </row>
        <row r="85">
          <cell r="B85">
            <v>104016</v>
          </cell>
          <cell r="C85" t="str">
            <v>百合康大豆卵磷脂软胶囊</v>
          </cell>
          <cell r="D85" t="str">
            <v>1.2gx100粒</v>
          </cell>
          <cell r="E85" t="str">
            <v>瓶</v>
          </cell>
          <cell r="F85" t="str">
            <v>威海百合生物技术股份有限公司(原荣成百合</v>
          </cell>
          <cell r="G85" t="str">
            <v>威海百合生物技术</v>
          </cell>
          <cell r="H85" t="str">
            <v>公司零售价</v>
          </cell>
          <cell r="I85">
            <v>148</v>
          </cell>
        </row>
        <row r="86">
          <cell r="B86">
            <v>138584</v>
          </cell>
          <cell r="C86" t="str">
            <v>天然维生素C咀嚼片</v>
          </cell>
          <cell r="D86" t="str">
            <v>110.5克（850mgx130片）</v>
          </cell>
          <cell r="E86" t="str">
            <v>瓶</v>
          </cell>
          <cell r="F86" t="str">
            <v>养生堂药业有限公司</v>
          </cell>
          <cell r="G86" t="str">
            <v>海南养生堂</v>
          </cell>
          <cell r="H86" t="str">
            <v>公司零售价</v>
          </cell>
          <cell r="I86">
            <v>168</v>
          </cell>
        </row>
        <row r="87">
          <cell r="B87">
            <v>138325</v>
          </cell>
          <cell r="C87" t="str">
            <v>天然维生素E软胶囊（养生堂）</v>
          </cell>
          <cell r="D87" t="str">
            <v>50g（250mgx200粒）</v>
          </cell>
          <cell r="E87" t="str">
            <v>瓶</v>
          </cell>
          <cell r="F87" t="str">
            <v>养生堂药业有限公司</v>
          </cell>
          <cell r="G87" t="str">
            <v>养生堂药业(海南养生堂)</v>
          </cell>
          <cell r="H87" t="str">
            <v>公司零售价</v>
          </cell>
          <cell r="I87">
            <v>168</v>
          </cell>
        </row>
        <row r="88">
          <cell r="B88">
            <v>138033</v>
          </cell>
          <cell r="C88" t="str">
            <v>养生堂牌天然维生素E软胶囊</v>
          </cell>
          <cell r="D88" t="str">
            <v>30g（250mgx120粒）</v>
          </cell>
          <cell r="E88" t="str">
            <v>盒</v>
          </cell>
          <cell r="F88" t="str">
            <v>养生堂药业有限公司</v>
          </cell>
          <cell r="G88" t="str">
            <v>养生堂药业(海南养生堂)</v>
          </cell>
          <cell r="H88" t="str">
            <v>公司零售价</v>
          </cell>
          <cell r="I88">
            <v>99</v>
          </cell>
        </row>
        <row r="89">
          <cell r="B89">
            <v>129947</v>
          </cell>
          <cell r="C89" t="str">
            <v>养生堂牌天然β-胡萝卜素软胶囊</v>
          </cell>
          <cell r="D89" t="str">
            <v>54g(450mgx120粒)</v>
          </cell>
          <cell r="E89" t="str">
            <v>瓶</v>
          </cell>
          <cell r="F89" t="str">
            <v>养生堂药业有限公司</v>
          </cell>
          <cell r="G89" t="str">
            <v>海南养生堂（委托杭州养生堂生产））</v>
          </cell>
          <cell r="H89" t="str">
            <v>公司零售价</v>
          </cell>
          <cell r="I89">
            <v>148</v>
          </cell>
        </row>
        <row r="90">
          <cell r="B90">
            <v>128962</v>
          </cell>
          <cell r="C90" t="str">
            <v>天然维生素C咀嚼片(养生堂)</v>
          </cell>
          <cell r="D90" t="str">
            <v>127.5g(0.85gx150片)</v>
          </cell>
          <cell r="E90" t="str">
            <v>瓶</v>
          </cell>
          <cell r="F90" t="str">
            <v>养生堂药业有限公司</v>
          </cell>
          <cell r="G90" t="str">
            <v>海南养生堂</v>
          </cell>
          <cell r="H90" t="str">
            <v>公司零售价</v>
          </cell>
          <cell r="I90">
            <v>138</v>
          </cell>
        </row>
        <row r="91">
          <cell r="B91">
            <v>128961</v>
          </cell>
          <cell r="C91" t="str">
            <v>天然维生素E软胶囊(养生堂)</v>
          </cell>
          <cell r="D91" t="str">
            <v>60g(0.25gx240粒)</v>
          </cell>
          <cell r="E91" t="str">
            <v>瓶</v>
          </cell>
          <cell r="F91" t="str">
            <v>养生堂药业有限公司</v>
          </cell>
          <cell r="G91" t="str">
            <v>海南养生堂</v>
          </cell>
          <cell r="H91" t="str">
            <v>公司零售价</v>
          </cell>
          <cell r="I91">
            <v>138</v>
          </cell>
        </row>
        <row r="92">
          <cell r="B92">
            <v>94351</v>
          </cell>
          <cell r="C92" t="str">
            <v>天然维生素E加C祛斑焕白套装</v>
          </cell>
          <cell r="D92" t="str">
            <v>0.25gx160粒+850mgx90片
</v>
          </cell>
          <cell r="E92" t="str">
            <v>盒</v>
          </cell>
          <cell r="F92" t="str">
            <v>养生堂药业有限公司</v>
          </cell>
          <cell r="G92" t="str">
            <v>海南养生堂</v>
          </cell>
          <cell r="H92" t="str">
            <v>公司零售价</v>
          </cell>
          <cell r="I92">
            <v>210</v>
          </cell>
        </row>
        <row r="93">
          <cell r="B93">
            <v>146855</v>
          </cell>
          <cell r="C93" t="str">
            <v>隐形眼镜护理液</v>
          </cell>
          <cell r="D93" t="str">
            <v>380ml</v>
          </cell>
          <cell r="E93" t="str">
            <v>瓶</v>
          </cell>
          <cell r="F93" t="str">
            <v>陕西仁康药业有限公司</v>
          </cell>
          <cell r="G93" t="str">
            <v>陕西仁康</v>
          </cell>
          <cell r="H93" t="str">
            <v>会员价</v>
          </cell>
          <cell r="I93">
            <v>36</v>
          </cell>
        </row>
        <row r="94">
          <cell r="B94">
            <v>146855</v>
          </cell>
          <cell r="C94" t="str">
            <v>隐形眼镜护理液</v>
          </cell>
          <cell r="D94" t="str">
            <v>380ml</v>
          </cell>
          <cell r="E94" t="str">
            <v>瓶</v>
          </cell>
          <cell r="F94" t="str">
            <v>陕西仁康药业有限公司</v>
          </cell>
          <cell r="G94" t="str">
            <v>陕西仁康</v>
          </cell>
          <cell r="H94" t="str">
            <v>公司零售价</v>
          </cell>
          <cell r="I94">
            <v>38</v>
          </cell>
        </row>
        <row r="95">
          <cell r="B95">
            <v>119126</v>
          </cell>
          <cell r="C95" t="str">
            <v>理肤泉均衡清润洁面泡沫</v>
          </cell>
          <cell r="D95" t="str">
            <v>150ml</v>
          </cell>
          <cell r="E95" t="str">
            <v>支</v>
          </cell>
          <cell r="F95" t="str">
            <v>法国理肤泉</v>
          </cell>
          <cell r="G95" t="str">
            <v>法国理肤泉</v>
          </cell>
          <cell r="H95" t="str">
            <v>公司零售价</v>
          </cell>
          <cell r="I95">
            <v>180</v>
          </cell>
        </row>
        <row r="96">
          <cell r="B96">
            <v>32029</v>
          </cell>
          <cell r="C96" t="str">
            <v>理肤泉痘痘清爽肤水</v>
          </cell>
          <cell r="D96" t="str">
            <v>200ml</v>
          </cell>
          <cell r="E96" t="str">
            <v>瓶</v>
          </cell>
          <cell r="F96" t="str">
            <v>法国理肤泉</v>
          </cell>
          <cell r="G96" t="str">
            <v>法国理肤泉</v>
          </cell>
          <cell r="H96" t="str">
            <v>公司零售价</v>
          </cell>
          <cell r="I96">
            <v>198</v>
          </cell>
        </row>
        <row r="97">
          <cell r="B97">
            <v>30118</v>
          </cell>
          <cell r="C97" t="str">
            <v>理肤泉立润保湿眼霜</v>
          </cell>
          <cell r="D97" t="str">
            <v>15ml</v>
          </cell>
          <cell r="E97" t="str">
            <v>支</v>
          </cell>
          <cell r="F97" t="str">
            <v>法国理肤泉</v>
          </cell>
          <cell r="G97" t="str">
            <v>法国理肤泉</v>
          </cell>
          <cell r="H97" t="str">
            <v>公司零售价</v>
          </cell>
          <cell r="I97">
            <v>280</v>
          </cell>
        </row>
        <row r="98">
          <cell r="B98">
            <v>131126</v>
          </cell>
          <cell r="C98" t="str">
            <v>TAIJI乌发露</v>
          </cell>
          <cell r="D98" t="str">
            <v>200g</v>
          </cell>
          <cell r="E98" t="str">
            <v>盒</v>
          </cell>
          <cell r="F98" t="str">
            <v>太极集团重庆涪陵制药厂有限公司</v>
          </cell>
          <cell r="G98" t="str">
            <v>太极涪陵药厂</v>
          </cell>
          <cell r="H98" t="str">
            <v>公司零售价</v>
          </cell>
          <cell r="I98">
            <v>69</v>
          </cell>
        </row>
        <row r="99">
          <cell r="B99">
            <v>21580</v>
          </cell>
          <cell r="C99" t="str">
            <v>补肾益寿胶囊</v>
          </cell>
          <cell r="D99" t="str">
            <v>0.3gx60粒</v>
          </cell>
          <cell r="E99" t="str">
            <v>盒</v>
          </cell>
          <cell r="F99" t="str">
            <v>太极集团重庆涪陵制药厂有限公司</v>
          </cell>
          <cell r="G99" t="str">
            <v>太极涪陵药厂</v>
          </cell>
          <cell r="H99" t="str">
            <v>会员价</v>
          </cell>
          <cell r="I99">
            <v>95</v>
          </cell>
        </row>
        <row r="100">
          <cell r="B100">
            <v>21580</v>
          </cell>
          <cell r="C100" t="str">
            <v>补肾益寿胶囊</v>
          </cell>
          <cell r="D100" t="str">
            <v>0.3gx60粒</v>
          </cell>
          <cell r="E100" t="str">
            <v>盒</v>
          </cell>
          <cell r="F100" t="str">
            <v>太极集团重庆涪陵制药厂有限公司</v>
          </cell>
          <cell r="G100" t="str">
            <v>太极涪陵药厂</v>
          </cell>
          <cell r="H100" t="str">
            <v>公司零售价</v>
          </cell>
          <cell r="I100">
            <v>98</v>
          </cell>
        </row>
        <row r="101">
          <cell r="B101">
            <v>1285</v>
          </cell>
          <cell r="C101" t="str">
            <v>补肾益寿胶囊</v>
          </cell>
          <cell r="D101" t="str">
            <v>0.3gx60片x3瓶</v>
          </cell>
          <cell r="E101" t="str">
            <v>盒</v>
          </cell>
          <cell r="F101" t="str">
            <v>太极集团重庆涪陵制药厂有限公司</v>
          </cell>
          <cell r="G101" t="str">
            <v>太极涪陵药厂</v>
          </cell>
          <cell r="H101" t="str">
            <v>公司零售价</v>
          </cell>
          <cell r="I101">
            <v>213.9</v>
          </cell>
        </row>
        <row r="102">
          <cell r="B102">
            <v>95083</v>
          </cell>
          <cell r="C102" t="str">
            <v>合生元益生菌冲剂</v>
          </cell>
          <cell r="D102" t="str">
            <v>1.5gx48袋</v>
          </cell>
          <cell r="E102" t="str">
            <v>盒</v>
          </cell>
          <cell r="F102" t="str">
            <v>合生元(广州)健康产品有限公司</v>
          </cell>
          <cell r="G102" t="str">
            <v>广州合生元</v>
          </cell>
          <cell r="H102" t="str">
            <v>公司零售价</v>
          </cell>
          <cell r="I102">
            <v>296</v>
          </cell>
        </row>
        <row r="103">
          <cell r="B103">
            <v>62663</v>
          </cell>
          <cell r="C103" t="str">
            <v>益生菌冲剂(合生元)</v>
          </cell>
          <cell r="D103" t="str">
            <v>1.5gx26袋(儿童型)</v>
          </cell>
          <cell r="E103" t="str">
            <v>盒</v>
          </cell>
          <cell r="F103" t="str">
            <v>合生元(广州)健康产品有限公司</v>
          </cell>
          <cell r="G103" t="str">
            <v>合生元(广州)</v>
          </cell>
          <cell r="H103" t="str">
            <v>公司零售价</v>
          </cell>
          <cell r="I103">
            <v>176</v>
          </cell>
        </row>
        <row r="104">
          <cell r="B104">
            <v>162002</v>
          </cell>
          <cell r="C104" t="str">
            <v>天然维生素E软胶囊</v>
          </cell>
          <cell r="D104" t="str">
            <v>22.5g(500mgx45粒）</v>
          </cell>
          <cell r="E104" t="str">
            <v>瓶</v>
          </cell>
          <cell r="F104" t="str">
            <v>广州奈梵斯健康产品有限公司</v>
          </cell>
          <cell r="G104" t="str">
            <v>广州奈梵斯</v>
          </cell>
          <cell r="H104" t="str">
            <v>公司零售价</v>
          </cell>
          <cell r="I104">
            <v>128</v>
          </cell>
        </row>
        <row r="105">
          <cell r="B105">
            <v>169902</v>
          </cell>
          <cell r="C105" t="str">
            <v>阿胶山楂</v>
          </cell>
          <cell r="D105" t="str">
            <v>100g</v>
          </cell>
          <cell r="E105" t="str">
            <v>袋</v>
          </cell>
          <cell r="F105" t="str">
            <v>山东宏济堂制药集团济南阿胶制品有限公司</v>
          </cell>
          <cell r="G105" t="str">
            <v>山东宏济堂</v>
          </cell>
          <cell r="H105" t="str">
            <v>公司零售价</v>
          </cell>
          <cell r="I105">
            <v>15</v>
          </cell>
        </row>
        <row r="106">
          <cell r="B106">
            <v>158057</v>
          </cell>
          <cell r="C106" t="str">
            <v>阿胶山楂</v>
          </cell>
          <cell r="D106" t="str">
            <v>300g</v>
          </cell>
          <cell r="E106" t="str">
            <v>袋</v>
          </cell>
          <cell r="F106" t="str">
            <v>山东宏济堂制药集团济南阿胶制品有限公司</v>
          </cell>
          <cell r="G106" t="str">
            <v>山东宏济堂</v>
          </cell>
          <cell r="H106" t="str">
            <v>公司零售价</v>
          </cell>
          <cell r="I106">
            <v>35</v>
          </cell>
        </row>
        <row r="107">
          <cell r="B107">
            <v>156573</v>
          </cell>
          <cell r="C107" t="str">
            <v>阿胶山楂</v>
          </cell>
          <cell r="D107" t="str">
            <v>300g</v>
          </cell>
          <cell r="E107" t="str">
            <v>袋</v>
          </cell>
          <cell r="F107" t="str">
            <v>山东宏济堂制药集团济南阿胶制品有限公司</v>
          </cell>
          <cell r="G107" t="str">
            <v>山东宏济堂</v>
          </cell>
          <cell r="H107" t="str">
            <v>公司零售价</v>
          </cell>
          <cell r="I107">
            <v>40</v>
          </cell>
        </row>
        <row r="108">
          <cell r="B108">
            <v>158355</v>
          </cell>
          <cell r="C108" t="str">
            <v>京润珍珠珍珠美白塑颜精华霜</v>
          </cell>
          <cell r="D108" t="str">
            <v>50g</v>
          </cell>
          <cell r="E108" t="str">
            <v>盒</v>
          </cell>
          <cell r="F108" t="str">
            <v>海南京润珍珠生物技术股份有限公司</v>
          </cell>
          <cell r="G108" t="str">
            <v>海南京润珍珠</v>
          </cell>
          <cell r="H108" t="str">
            <v>公司零售价</v>
          </cell>
          <cell r="I108">
            <v>228</v>
          </cell>
        </row>
        <row r="109">
          <cell r="B109">
            <v>158343</v>
          </cell>
          <cell r="C109" t="str">
            <v>京润珍珠珍珠美白塑颜精华露</v>
          </cell>
          <cell r="D109" t="str">
            <v>30g</v>
          </cell>
          <cell r="E109" t="str">
            <v>盒</v>
          </cell>
          <cell r="F109" t="str">
            <v>海南京润珍珠生物技术股份有限公司</v>
          </cell>
          <cell r="G109" t="str">
            <v>海南京润珍珠</v>
          </cell>
          <cell r="H109" t="str">
            <v>公司零售价</v>
          </cell>
          <cell r="I109">
            <v>228</v>
          </cell>
        </row>
        <row r="110">
          <cell r="B110">
            <v>158340</v>
          </cell>
          <cell r="C110" t="str">
            <v>京润珍珠美白塑颜珍珠水</v>
          </cell>
          <cell r="D110" t="str">
            <v>120ml</v>
          </cell>
          <cell r="E110" t="str">
            <v>盒</v>
          </cell>
          <cell r="F110" t="str">
            <v>海南京润珍珠生物技术股份有限公司</v>
          </cell>
          <cell r="G110" t="str">
            <v>海南京润珍珠</v>
          </cell>
          <cell r="H110" t="str">
            <v>公司零售价</v>
          </cell>
          <cell r="I110">
            <v>198</v>
          </cell>
        </row>
        <row r="111">
          <cell r="B111">
            <v>158336</v>
          </cell>
          <cell r="C111" t="str">
            <v>京润珍珠京润珍珠粉美白保湿面膜</v>
          </cell>
          <cell r="D111" t="str">
            <v>25gx5袋</v>
          </cell>
          <cell r="E111" t="str">
            <v>盒</v>
          </cell>
          <cell r="F111" t="str">
            <v>海南京润珍珠生物技术股份有限公司</v>
          </cell>
          <cell r="G111" t="str">
            <v>海南京润珍珠</v>
          </cell>
          <cell r="H111" t="str">
            <v>公司零售价</v>
          </cell>
          <cell r="I111">
            <v>128.8</v>
          </cell>
        </row>
        <row r="112">
          <cell r="B112">
            <v>165176</v>
          </cell>
          <cell r="C112" t="str">
            <v>奥利司他胶囊</v>
          </cell>
          <cell r="D112" t="str">
            <v>60mgx24粒</v>
          </cell>
          <cell r="E112" t="str">
            <v>盒</v>
          </cell>
          <cell r="F112" t="str">
            <v>山东新时代药业有限公司</v>
          </cell>
          <cell r="G112" t="str">
            <v>山东新时代</v>
          </cell>
          <cell r="H112" t="str">
            <v>公司零售价</v>
          </cell>
          <cell r="I112">
            <v>288</v>
          </cell>
        </row>
        <row r="113">
          <cell r="B113">
            <v>140277</v>
          </cell>
          <cell r="C113" t="str">
            <v>奥利司他胶囊</v>
          </cell>
          <cell r="D113" t="str">
            <v>0.12克*21粒</v>
          </cell>
          <cell r="E113" t="str">
            <v>盒</v>
          </cell>
          <cell r="F113" t="str">
            <v>山东新时代药业有限公司</v>
          </cell>
          <cell r="G113" t="str">
            <v>山东新时代</v>
          </cell>
          <cell r="H113" t="str">
            <v>公司零售价</v>
          </cell>
          <cell r="I113">
            <v>256</v>
          </cell>
        </row>
        <row r="114">
          <cell r="B114">
            <v>147406</v>
          </cell>
          <cell r="C114" t="str">
            <v>氨基葡萄糖碳酸钙胶囊</v>
          </cell>
          <cell r="D114" t="str">
            <v>0.4gx100粒</v>
          </cell>
          <cell r="E114" t="str">
            <v>盒</v>
          </cell>
          <cell r="F114" t="str">
            <v>威海南波湾生物技术有限公司</v>
          </cell>
          <cell r="G114" t="str">
            <v>威海南波湾</v>
          </cell>
          <cell r="H114" t="str">
            <v>公司零售价</v>
          </cell>
          <cell r="I114">
            <v>198</v>
          </cell>
        </row>
        <row r="115">
          <cell r="B115">
            <v>124508</v>
          </cell>
          <cell r="C115" t="str">
            <v>多种维生素加矿物质片（金奥力牌）</v>
          </cell>
          <cell r="D115" t="str">
            <v>1000mgx60片</v>
          </cell>
          <cell r="E115" t="str">
            <v>瓶</v>
          </cell>
          <cell r="F115" t="str">
            <v>威海南波湾生物技术有限公司</v>
          </cell>
          <cell r="G115" t="str">
            <v>威海紫光科技（委托威海南波生产）湾</v>
          </cell>
          <cell r="H115" t="str">
            <v>公司零售价</v>
          </cell>
          <cell r="I115">
            <v>118</v>
          </cell>
        </row>
        <row r="116">
          <cell r="B116">
            <v>176548</v>
          </cell>
          <cell r="C116" t="str">
            <v>固升牌维生素K2软胶囊</v>
          </cell>
          <cell r="D116" t="str">
            <v>22.5g(0.5gx45粒)</v>
          </cell>
          <cell r="E116" t="str">
            <v>瓶</v>
          </cell>
          <cell r="F116" t="str">
            <v>昆明固康保健品有限公司</v>
          </cell>
          <cell r="G116" t="str">
            <v>昆明固康</v>
          </cell>
          <cell r="H116" t="str">
            <v>公司零售价</v>
          </cell>
          <cell r="I116">
            <v>288</v>
          </cell>
        </row>
        <row r="117">
          <cell r="B117">
            <v>147426</v>
          </cell>
          <cell r="C117" t="str">
            <v>钙镁片</v>
          </cell>
          <cell r="D117" t="str">
            <v>1gx60片</v>
          </cell>
          <cell r="E117" t="str">
            <v>瓶</v>
          </cell>
          <cell r="F117" t="str">
            <v>威海紫光科技园有限公司</v>
          </cell>
          <cell r="G117" t="str">
            <v>威海紫光（委托威海南波湾）</v>
          </cell>
          <cell r="H117" t="str">
            <v>公司零售价</v>
          </cell>
          <cell r="I117">
            <v>118</v>
          </cell>
        </row>
        <row r="118">
          <cell r="B118">
            <v>142117</v>
          </cell>
          <cell r="C118" t="str">
            <v>β-胡萝卜素软胶囊</v>
          </cell>
          <cell r="D118" t="str">
            <v>0.5gx60粒</v>
          </cell>
          <cell r="E118" t="str">
            <v>瓶</v>
          </cell>
          <cell r="F118" t="str">
            <v>威海紫光科技园有限公司</v>
          </cell>
          <cell r="G118" t="str">
            <v>威海紫光（委托威海紫光生物科技开发）</v>
          </cell>
          <cell r="H118" t="str">
            <v>公司零售价</v>
          </cell>
          <cell r="I118">
            <v>168</v>
          </cell>
        </row>
        <row r="119">
          <cell r="B119">
            <v>124505</v>
          </cell>
          <cell r="C119" t="str">
            <v>维康钙软胶囊</v>
          </cell>
          <cell r="D119" t="str">
            <v>1100mgx100s</v>
          </cell>
          <cell r="E119" t="str">
            <v>瓶</v>
          </cell>
          <cell r="F119" t="str">
            <v>威海紫光科技园有限公司</v>
          </cell>
          <cell r="G119" t="str">
            <v>威海紫光（委托威海紫光生物科技开发）</v>
          </cell>
          <cell r="H119" t="str">
            <v>公司零售价</v>
          </cell>
          <cell r="I119">
            <v>98</v>
          </cell>
        </row>
        <row r="120">
          <cell r="B120">
            <v>169237</v>
          </cell>
          <cell r="C120" t="str">
            <v>山药破壁饮片</v>
          </cell>
          <cell r="D120" t="str">
            <v>2gx20袋</v>
          </cell>
          <cell r="E120" t="str">
            <v>罐</v>
          </cell>
          <cell r="F120" t="str">
            <v>中山市中智中药饮片有限公司</v>
          </cell>
          <cell r="G120" t="str">
            <v>河南</v>
          </cell>
          <cell r="H120" t="str">
            <v>公司零售价</v>
          </cell>
          <cell r="I120">
            <v>98</v>
          </cell>
        </row>
        <row r="121">
          <cell r="B121">
            <v>169236</v>
          </cell>
          <cell r="C121" t="str">
            <v>肉苁蓉破壁饮片</v>
          </cell>
          <cell r="D121" t="str">
            <v>1gx20袋</v>
          </cell>
          <cell r="E121" t="str">
            <v>罐</v>
          </cell>
          <cell r="F121" t="str">
            <v>中山市中智中药饮片有限公司</v>
          </cell>
          <cell r="G121" t="str">
            <v>甘肃</v>
          </cell>
          <cell r="H121" t="str">
            <v>公司零售价</v>
          </cell>
          <cell r="I121">
            <v>98</v>
          </cell>
        </row>
        <row r="122">
          <cell r="B122">
            <v>134529</v>
          </cell>
          <cell r="C122" t="str">
            <v>山楂破壁饮片</v>
          </cell>
          <cell r="D122" t="str">
            <v>2gx20袋/罐</v>
          </cell>
          <cell r="E122" t="str">
            <v>罐</v>
          </cell>
          <cell r="F122" t="str">
            <v>中山市中智中药饮片有限公司</v>
          </cell>
          <cell r="G122" t="str">
            <v>山东</v>
          </cell>
          <cell r="H122" t="str">
            <v>公司零售价</v>
          </cell>
          <cell r="I122">
            <v>80</v>
          </cell>
        </row>
        <row r="123">
          <cell r="B123">
            <v>131813</v>
          </cell>
          <cell r="C123" t="str">
            <v>茯苓破壁饮片</v>
          </cell>
          <cell r="D123" t="str">
            <v>2gx20袋</v>
          </cell>
          <cell r="E123" t="str">
            <v>罐</v>
          </cell>
          <cell r="F123" t="str">
            <v>中山市中智中药饮片有限公司</v>
          </cell>
          <cell r="G123" t="str">
            <v>安徽</v>
          </cell>
          <cell r="H123" t="str">
            <v>公司零售价</v>
          </cell>
          <cell r="I123">
            <v>98</v>
          </cell>
        </row>
        <row r="124">
          <cell r="B124">
            <v>131812</v>
          </cell>
          <cell r="C124" t="str">
            <v>陈皮破壁饮片</v>
          </cell>
          <cell r="D124" t="str">
            <v>1gx20袋</v>
          </cell>
          <cell r="E124" t="str">
            <v>罐</v>
          </cell>
          <cell r="F124" t="str">
            <v>中山市中智中药饮片有限公司</v>
          </cell>
          <cell r="G124" t="str">
            <v>广东</v>
          </cell>
          <cell r="H124" t="str">
            <v>公司零售价</v>
          </cell>
          <cell r="I124">
            <v>88</v>
          </cell>
        </row>
        <row r="125">
          <cell r="B125">
            <v>131811</v>
          </cell>
          <cell r="C125" t="str">
            <v>罗汉果破壁饮片</v>
          </cell>
          <cell r="D125" t="str">
            <v>2gx20袋</v>
          </cell>
          <cell r="E125" t="str">
            <v>罐</v>
          </cell>
          <cell r="F125" t="str">
            <v>中山市中智中药饮片有限公司</v>
          </cell>
          <cell r="G125" t="str">
            <v>广西</v>
          </cell>
          <cell r="H125" t="str">
            <v>公司零售价</v>
          </cell>
          <cell r="I125">
            <v>120</v>
          </cell>
        </row>
        <row r="126">
          <cell r="B126">
            <v>131810</v>
          </cell>
          <cell r="C126" t="str">
            <v>天麻破壁饮片</v>
          </cell>
          <cell r="D126" t="str">
            <v>1gx20袋</v>
          </cell>
          <cell r="E126" t="str">
            <v>罐</v>
          </cell>
          <cell r="F126" t="str">
            <v>中山市中智中药饮片有限公司</v>
          </cell>
          <cell r="G126" t="str">
            <v>中山中智中药</v>
          </cell>
          <cell r="H126" t="str">
            <v>公司零售价</v>
          </cell>
          <cell r="I126">
            <v>160</v>
          </cell>
        </row>
        <row r="127">
          <cell r="B127">
            <v>131809</v>
          </cell>
          <cell r="C127" t="str">
            <v>决明子破壁饮片</v>
          </cell>
          <cell r="D127" t="str">
            <v>2gx20袋</v>
          </cell>
          <cell r="E127" t="str">
            <v>罐</v>
          </cell>
          <cell r="F127" t="str">
            <v>中山市中智中药饮片有限公司</v>
          </cell>
          <cell r="G127" t="str">
            <v>中山中智中药</v>
          </cell>
          <cell r="H127" t="str">
            <v>公司零售价</v>
          </cell>
          <cell r="I127">
            <v>118</v>
          </cell>
        </row>
        <row r="128">
          <cell r="B128">
            <v>131807</v>
          </cell>
          <cell r="C128" t="str">
            <v>鱼腥草破壁饮片</v>
          </cell>
          <cell r="D128" t="str">
            <v>2gx20袋</v>
          </cell>
          <cell r="E128" t="str">
            <v>罐</v>
          </cell>
          <cell r="F128" t="str">
            <v>中山市中智中药饮片有限公司</v>
          </cell>
          <cell r="G128" t="str">
            <v>广西</v>
          </cell>
          <cell r="H128" t="str">
            <v>公司零售价</v>
          </cell>
          <cell r="I128">
            <v>128</v>
          </cell>
        </row>
        <row r="129">
          <cell r="B129">
            <v>131806</v>
          </cell>
          <cell r="C129" t="str">
            <v>红景天破壁饮片</v>
          </cell>
          <cell r="D129" t="str">
            <v>1gx20袋</v>
          </cell>
          <cell r="E129" t="str">
            <v>罐</v>
          </cell>
          <cell r="F129" t="str">
            <v>中山市中智中药饮片有限公司</v>
          </cell>
          <cell r="G129" t="str">
            <v>中山中智中药</v>
          </cell>
          <cell r="H129" t="str">
            <v>公司零售价</v>
          </cell>
          <cell r="I129">
            <v>120</v>
          </cell>
        </row>
        <row r="130">
          <cell r="B130">
            <v>124631</v>
          </cell>
          <cell r="C130" t="str">
            <v>西洋参破壁饮片</v>
          </cell>
          <cell r="D130" t="str">
            <v>1gx20袋</v>
          </cell>
          <cell r="E130" t="str">
            <v>盒</v>
          </cell>
          <cell r="F130" t="str">
            <v>中山市中智中药饮片有限公司</v>
          </cell>
          <cell r="G130" t="str">
            <v>中山中智中药</v>
          </cell>
          <cell r="H130" t="str">
            <v>公司零售价</v>
          </cell>
          <cell r="I130">
            <v>188</v>
          </cell>
        </row>
        <row r="131">
          <cell r="B131">
            <v>124630</v>
          </cell>
          <cell r="C131" t="str">
            <v>菊花破壁饮片</v>
          </cell>
          <cell r="D131" t="str">
            <v>1g*20袋</v>
          </cell>
          <cell r="E131" t="str">
            <v>盒</v>
          </cell>
          <cell r="F131" t="str">
            <v>中山市中智中药饮片有限公司</v>
          </cell>
          <cell r="G131" t="str">
            <v>中山中智中药</v>
          </cell>
          <cell r="H131" t="str">
            <v>公司零售价</v>
          </cell>
          <cell r="I131">
            <v>85</v>
          </cell>
        </row>
        <row r="132">
          <cell r="B132">
            <v>124627</v>
          </cell>
          <cell r="C132" t="str">
            <v>石斛破壁饮片</v>
          </cell>
          <cell r="D132" t="str">
            <v>1gx20袋</v>
          </cell>
          <cell r="E132" t="str">
            <v>盒</v>
          </cell>
          <cell r="F132" t="str">
            <v>中山市中智中药饮片有限公司</v>
          </cell>
          <cell r="G132" t="str">
            <v>云南</v>
          </cell>
          <cell r="H132" t="str">
            <v>公司零售价</v>
          </cell>
          <cell r="I132">
            <v>240</v>
          </cell>
        </row>
        <row r="133">
          <cell r="B133">
            <v>124626</v>
          </cell>
          <cell r="C133" t="str">
            <v>丹参破壁饮片</v>
          </cell>
          <cell r="D133" t="str">
            <v>1g*20袋</v>
          </cell>
          <cell r="E133" t="str">
            <v>盒</v>
          </cell>
          <cell r="F133" t="str">
            <v>中山市中智中药饮片有限公司</v>
          </cell>
          <cell r="G133" t="str">
            <v>山东</v>
          </cell>
          <cell r="H133" t="str">
            <v>公司零售价</v>
          </cell>
          <cell r="I133">
            <v>60</v>
          </cell>
        </row>
        <row r="134">
          <cell r="B134">
            <v>124625</v>
          </cell>
          <cell r="C134" t="str">
            <v>玫瑰花破壁饮片</v>
          </cell>
          <cell r="D134" t="str">
            <v>1g*20袋</v>
          </cell>
          <cell r="E134" t="str">
            <v>盒</v>
          </cell>
          <cell r="F134" t="str">
            <v>中山市中智中药饮片有限公司</v>
          </cell>
          <cell r="G134" t="str">
            <v>甘肃</v>
          </cell>
          <cell r="H134" t="str">
            <v>公司零售价</v>
          </cell>
          <cell r="I134">
            <v>90</v>
          </cell>
        </row>
        <row r="135">
          <cell r="B135">
            <v>124623</v>
          </cell>
          <cell r="C135" t="str">
            <v>当归破壁饮片</v>
          </cell>
          <cell r="D135" t="str">
            <v>2g*20袋</v>
          </cell>
          <cell r="E135" t="str">
            <v>盒</v>
          </cell>
          <cell r="F135" t="str">
            <v>中山市中智中药饮片有限公司</v>
          </cell>
          <cell r="G135" t="str">
            <v>中山中智中药</v>
          </cell>
          <cell r="H135" t="str">
            <v>公司零售价</v>
          </cell>
          <cell r="I135">
            <v>70</v>
          </cell>
        </row>
        <row r="136">
          <cell r="B136">
            <v>124621</v>
          </cell>
          <cell r="C136" t="str">
            <v>党参破壁饮片</v>
          </cell>
          <cell r="D136" t="str">
            <v>2g*20袋</v>
          </cell>
          <cell r="E136" t="str">
            <v>盒</v>
          </cell>
          <cell r="F136" t="str">
            <v>中山市中智中药饮片有限公司</v>
          </cell>
          <cell r="G136" t="str">
            <v>中山中智中药</v>
          </cell>
          <cell r="H136" t="str">
            <v>公司零售价</v>
          </cell>
          <cell r="I136">
            <v>90</v>
          </cell>
        </row>
        <row r="137">
          <cell r="B137">
            <v>124619</v>
          </cell>
          <cell r="C137" t="str">
            <v>三七破壁饮片</v>
          </cell>
          <cell r="D137" t="str">
            <v>1g*20袋</v>
          </cell>
          <cell r="E137" t="str">
            <v>盒</v>
          </cell>
          <cell r="F137" t="str">
            <v>中山市中智中药饮片有限公司</v>
          </cell>
          <cell r="G137" t="str">
            <v>中山中智中药</v>
          </cell>
          <cell r="H137" t="str">
            <v>公司零售价</v>
          </cell>
          <cell r="I137">
            <v>240</v>
          </cell>
        </row>
        <row r="138">
          <cell r="B138">
            <v>124613</v>
          </cell>
          <cell r="C138" t="str">
            <v>淫羊藿破壁饮片</v>
          </cell>
          <cell r="D138" t="str">
            <v>1g*20袋</v>
          </cell>
          <cell r="E138" t="str">
            <v>盒</v>
          </cell>
          <cell r="F138" t="str">
            <v>中山市中智中药饮片有限公司</v>
          </cell>
          <cell r="G138" t="str">
            <v>中山中智中药</v>
          </cell>
          <cell r="H138" t="str">
            <v>公司零售价</v>
          </cell>
          <cell r="I138">
            <v>118</v>
          </cell>
        </row>
        <row r="139">
          <cell r="B139">
            <v>136713</v>
          </cell>
          <cell r="C139" t="str">
            <v>猴姑苏打饼干15天装</v>
          </cell>
          <cell r="D139" t="str">
            <v>720g</v>
          </cell>
          <cell r="E139" t="str">
            <v>盒</v>
          </cell>
          <cell r="F139" t="str">
            <v>福建省正鸿富食品有限公司</v>
          </cell>
          <cell r="G139" t="str">
            <v>福建正鸿</v>
          </cell>
          <cell r="H139" t="str">
            <v>公司零售价</v>
          </cell>
          <cell r="I139">
            <v>95</v>
          </cell>
        </row>
        <row r="140">
          <cell r="B140">
            <v>136709</v>
          </cell>
          <cell r="C140" t="str">
            <v>猴姑酥性饼干7天装</v>
          </cell>
          <cell r="D140" t="str">
            <v>336g</v>
          </cell>
          <cell r="E140" t="str">
            <v>盒</v>
          </cell>
          <cell r="F140" t="str">
            <v>福建省正鸿富食品有限公司</v>
          </cell>
          <cell r="G140" t="str">
            <v>福建正鸿</v>
          </cell>
          <cell r="H140" t="str">
            <v>公司零售价</v>
          </cell>
          <cell r="I140">
            <v>55</v>
          </cell>
        </row>
        <row r="141">
          <cell r="B141">
            <v>143225</v>
          </cell>
          <cell r="C141" t="str">
            <v>创盈金斯利安多维片 </v>
          </cell>
          <cell r="D141" t="str">
            <v>1.17gx50片 </v>
          </cell>
          <cell r="E141" t="str">
            <v>盒</v>
          </cell>
          <cell r="F141" t="str">
            <v>北京斯利安药业有限公司(原:北京北大药业有限公司)</v>
          </cell>
          <cell r="G141" t="str">
            <v>北京斯利安 </v>
          </cell>
          <cell r="H141" t="str">
            <v>公司零售价</v>
          </cell>
          <cell r="I141">
            <v>160</v>
          </cell>
        </row>
        <row r="142">
          <cell r="B142">
            <v>44470</v>
          </cell>
          <cell r="C142" t="str">
            <v>叶酸片(斯利安)</v>
          </cell>
          <cell r="D142" t="str">
            <v>0.4mgx93片</v>
          </cell>
          <cell r="E142" t="str">
            <v>盒</v>
          </cell>
          <cell r="F142" t="str">
            <v>北京斯利安药业有限公司(原:北京北大药业有限公司)</v>
          </cell>
          <cell r="G142" t="str">
            <v>北京斯利安(北京北大)</v>
          </cell>
          <cell r="H142" t="str">
            <v>公司零售价</v>
          </cell>
          <cell r="I142">
            <v>77</v>
          </cell>
        </row>
        <row r="143">
          <cell r="B143">
            <v>175999</v>
          </cell>
          <cell r="C143" t="str">
            <v>汤臣倍健钙维生素D维生素K软胶囊</v>
          </cell>
          <cell r="D143" t="str">
            <v>1000mg/粒x100粒</v>
          </cell>
          <cell r="E143" t="str">
            <v>件</v>
          </cell>
          <cell r="F143" t="str">
            <v>汤臣倍健股份有限公司</v>
          </cell>
          <cell r="G143" t="str">
            <v>汤臣倍健</v>
          </cell>
          <cell r="H143" t="str">
            <v>公司零售价</v>
          </cell>
          <cell r="I143">
            <v>118</v>
          </cell>
        </row>
        <row r="144">
          <cell r="B144">
            <v>173078</v>
          </cell>
          <cell r="C144" t="str">
            <v>汤臣倍健叶酸铁片</v>
          </cell>
          <cell r="D144" t="str">
            <v>510mgx60片</v>
          </cell>
          <cell r="E144" t="str">
            <v>瓶</v>
          </cell>
          <cell r="F144" t="str">
            <v>汤臣倍健股份有限公司</v>
          </cell>
          <cell r="G144" t="str">
            <v>汤臣倍建</v>
          </cell>
          <cell r="H144" t="str">
            <v>公司零售价</v>
          </cell>
          <cell r="I144">
            <v>168</v>
          </cell>
        </row>
        <row r="145">
          <cell r="B145">
            <v>163824</v>
          </cell>
          <cell r="C145" t="str">
            <v>汤臣倍健胶原软骨素钙片</v>
          </cell>
          <cell r="D145" t="str">
            <v>180g(108g/瓶+36g/瓶x2瓶）</v>
          </cell>
          <cell r="E145" t="str">
            <v>盒</v>
          </cell>
          <cell r="F145" t="str">
            <v>汤臣倍健股份有限公司</v>
          </cell>
          <cell r="G145" t="str">
            <v>汤臣倍健</v>
          </cell>
          <cell r="H145" t="str">
            <v>公司零售价</v>
          </cell>
          <cell r="I145">
            <v>228</v>
          </cell>
        </row>
        <row r="146">
          <cell r="B146">
            <v>162875</v>
          </cell>
          <cell r="C146" t="str">
            <v>氨糖软骨素钙片</v>
          </cell>
          <cell r="D146" t="str">
            <v>102g(1.02gx100片)</v>
          </cell>
          <cell r="E146" t="str">
            <v>盒</v>
          </cell>
          <cell r="F146" t="str">
            <v>汤臣倍健股份有限公司</v>
          </cell>
          <cell r="G146" t="str">
            <v>汤臣倍健</v>
          </cell>
          <cell r="H146" t="str">
            <v>公司零售价</v>
          </cell>
          <cell r="I146">
            <v>238</v>
          </cell>
        </row>
        <row r="147">
          <cell r="B147">
            <v>162305</v>
          </cell>
          <cell r="C147" t="str">
            <v>氨糖软骨素钙片</v>
          </cell>
          <cell r="D147" t="str">
            <v>180片</v>
          </cell>
          <cell r="E147" t="str">
            <v>盒</v>
          </cell>
          <cell r="F147" t="str">
            <v>汤臣倍健股份有限公司</v>
          </cell>
          <cell r="G147" t="str">
            <v>汤臣倍健</v>
          </cell>
          <cell r="H147" t="str">
            <v>公司零售价</v>
          </cell>
          <cell r="I147">
            <v>388</v>
          </cell>
        </row>
        <row r="148">
          <cell r="B148">
            <v>162041</v>
          </cell>
          <cell r="C148" t="str">
            <v>多种维生素矿物质片</v>
          </cell>
          <cell r="D148" t="str">
            <v>79.2g(1.32gx60片）（孕早期）</v>
          </cell>
          <cell r="E148" t="str">
            <v>盒</v>
          </cell>
          <cell r="F148" t="str">
            <v>汤臣倍健股份有限公司</v>
          </cell>
          <cell r="G148" t="str">
            <v>汤臣倍健</v>
          </cell>
          <cell r="H148" t="str">
            <v>公司零售价</v>
          </cell>
          <cell r="I148">
            <v>188</v>
          </cell>
        </row>
        <row r="149">
          <cell r="B149">
            <v>162012</v>
          </cell>
          <cell r="C149" t="str">
            <v>多种维生素矿物质片（成人）+B族维生素片</v>
          </cell>
          <cell r="D149" t="str">
            <v>76.5g（54gx1瓶+22.5gx1瓶）</v>
          </cell>
          <cell r="E149" t="str">
            <v>盒</v>
          </cell>
          <cell r="F149" t="str">
            <v>汤臣倍健股份有限公司</v>
          </cell>
          <cell r="G149" t="str">
            <v>汤臣倍健</v>
          </cell>
          <cell r="H149" t="str">
            <v>公司零售价</v>
          </cell>
          <cell r="I149">
            <v>138</v>
          </cell>
        </row>
        <row r="150">
          <cell r="B150">
            <v>161990</v>
          </cell>
          <cell r="C150" t="str">
            <v>天然维生素E软胶囊+维生素C咀嚼片</v>
          </cell>
          <cell r="D150" t="str">
            <v>76.5g(22.5gx1瓶+54gx1瓶）（橘子味）</v>
          </cell>
          <cell r="E150" t="str">
            <v>盒</v>
          </cell>
          <cell r="F150" t="str">
            <v>汤臣倍健股份有限公司</v>
          </cell>
          <cell r="G150" t="str">
            <v>汤臣倍健</v>
          </cell>
          <cell r="H150" t="str">
            <v>公司零售价</v>
          </cell>
          <cell r="I150">
            <v>128</v>
          </cell>
        </row>
        <row r="151">
          <cell r="B151">
            <v>161988</v>
          </cell>
          <cell r="C151" t="str">
            <v>多种维生素矿物质片</v>
          </cell>
          <cell r="D151" t="str">
            <v>54g（1200mgx45片）（成人）</v>
          </cell>
          <cell r="E151" t="str">
            <v>瓶</v>
          </cell>
          <cell r="F151" t="str">
            <v>汤臣倍健股份有限公司</v>
          </cell>
          <cell r="G151" t="str">
            <v>汤臣倍健</v>
          </cell>
          <cell r="H151" t="str">
            <v>公司零售价</v>
          </cell>
          <cell r="I151">
            <v>138</v>
          </cell>
        </row>
        <row r="152">
          <cell r="B152">
            <v>153140</v>
          </cell>
          <cell r="C152" t="str">
            <v>液体钙软胶囊</v>
          </cell>
          <cell r="D152" t="str">
            <v>1000mgx200粒x2瓶</v>
          </cell>
          <cell r="E152" t="str">
            <v>盒</v>
          </cell>
          <cell r="F152" t="str">
            <v>汤臣倍健股份有限公司</v>
          </cell>
          <cell r="G152" t="str">
            <v>汤臣倍健</v>
          </cell>
          <cell r="H152" t="str">
            <v>公司零售价</v>
          </cell>
          <cell r="I152">
            <v>216</v>
          </cell>
        </row>
        <row r="153">
          <cell r="B153">
            <v>140507</v>
          </cell>
          <cell r="C153" t="str">
            <v>蛋白粉(汤臣倍健)</v>
          </cell>
          <cell r="D153" t="str">
            <v>450g </v>
          </cell>
          <cell r="E153" t="str">
            <v>罐</v>
          </cell>
          <cell r="F153" t="str">
            <v>汤臣倍健股份有限公司</v>
          </cell>
          <cell r="G153" t="str">
            <v>汤臣倍健</v>
          </cell>
          <cell r="H153" t="str">
            <v>公司零售价</v>
          </cell>
          <cell r="I153">
            <v>398</v>
          </cell>
        </row>
        <row r="154">
          <cell r="B154">
            <v>140498</v>
          </cell>
          <cell r="C154" t="str">
            <v>汤臣倍健胶原蛋白维生素C维生素E粉
</v>
          </cell>
          <cell r="D154" t="str">
            <v>60g(3g/袋*20袋）</v>
          </cell>
          <cell r="E154" t="str">
            <v>罐</v>
          </cell>
          <cell r="F154" t="str">
            <v>汤臣倍健股份有限公司</v>
          </cell>
          <cell r="G154" t="str">
            <v>汤臣倍健股份有限公司</v>
          </cell>
          <cell r="H154" t="str">
            <v>公司零售价</v>
          </cell>
          <cell r="I154">
            <v>298</v>
          </cell>
        </row>
        <row r="155">
          <cell r="B155">
            <v>138710</v>
          </cell>
          <cell r="C155" t="str">
            <v>多种维生素咀嚼片（青少年型）</v>
          </cell>
          <cell r="D155" t="str">
            <v>1000mgx60片</v>
          </cell>
          <cell r="E155" t="str">
            <v>瓶</v>
          </cell>
          <cell r="F155" t="str">
            <v>汤臣倍健股份有限公司</v>
          </cell>
          <cell r="G155" t="str">
            <v>汤臣倍健</v>
          </cell>
          <cell r="H155" t="str">
            <v>公司零售价</v>
          </cell>
          <cell r="I155">
            <v>138</v>
          </cell>
        </row>
        <row r="156">
          <cell r="B156">
            <v>138699</v>
          </cell>
          <cell r="C156" t="str">
            <v>多种维生素矿物质片（女士型）</v>
          </cell>
          <cell r="D156" t="str">
            <v>1.5gx60片</v>
          </cell>
          <cell r="E156" t="str">
            <v>瓶</v>
          </cell>
          <cell r="F156" t="str">
            <v>汤臣倍健股份有限公司</v>
          </cell>
          <cell r="G156" t="str">
            <v>汤臣倍健</v>
          </cell>
          <cell r="H156" t="str">
            <v>公司零售价</v>
          </cell>
          <cell r="I156">
            <v>148</v>
          </cell>
        </row>
        <row r="157">
          <cell r="B157">
            <v>137359</v>
          </cell>
          <cell r="C157" t="str">
            <v>汤臣倍健多种维生素矿物质片（老年人型） </v>
          </cell>
          <cell r="D157" t="str">
            <v> 90g(1.5g/片*60片）  </v>
          </cell>
          <cell r="E157" t="str">
            <v>瓶</v>
          </cell>
          <cell r="F157" t="str">
            <v>汤臣倍健股份有限公司</v>
          </cell>
          <cell r="G157" t="str">
            <v>汤臣倍健股份有限公司</v>
          </cell>
          <cell r="H157" t="str">
            <v>公司零售价</v>
          </cell>
          <cell r="I157">
            <v>148</v>
          </cell>
        </row>
        <row r="158">
          <cell r="B158">
            <v>137339</v>
          </cell>
          <cell r="C158" t="str">
            <v>汤臣倍健多种维生素矿物质片（孕妇早期型） </v>
          </cell>
          <cell r="D158" t="str">
            <v> 117g(1.3g/片*90片）  </v>
          </cell>
          <cell r="E158" t="str">
            <v>瓶</v>
          </cell>
          <cell r="F158" t="str">
            <v>汤臣倍健股份有限公司</v>
          </cell>
          <cell r="G158" t="str">
            <v>汤臣倍健</v>
          </cell>
          <cell r="H158" t="str">
            <v>公司零售价</v>
          </cell>
          <cell r="I158">
            <v>218</v>
          </cell>
        </row>
        <row r="159">
          <cell r="B159">
            <v>137337</v>
          </cell>
          <cell r="C159" t="str">
            <v>汤臣倍健多种维生素咀嚼片（儿童型）</v>
          </cell>
          <cell r="D159" t="str">
            <v> 60g（1000mg/片*60片）  </v>
          </cell>
          <cell r="E159" t="str">
            <v>瓶</v>
          </cell>
          <cell r="F159" t="str">
            <v>汤臣倍健股份有限公司</v>
          </cell>
          <cell r="G159" t="str">
            <v>汤臣倍健股份有限公司</v>
          </cell>
          <cell r="H159" t="str">
            <v>公司零售价</v>
          </cell>
          <cell r="I159">
            <v>138</v>
          </cell>
        </row>
        <row r="160">
          <cell r="B160">
            <v>137325</v>
          </cell>
          <cell r="C160" t="str">
            <v>汤臣倍健多种维生素矿物质片（男士型） </v>
          </cell>
          <cell r="D160" t="str">
            <v> 90g（1.5g/片*60片）  </v>
          </cell>
          <cell r="E160" t="str">
            <v>瓶</v>
          </cell>
          <cell r="F160" t="str">
            <v>汤臣倍健股份有限公司</v>
          </cell>
          <cell r="G160" t="str">
            <v>汤臣倍健</v>
          </cell>
          <cell r="H160" t="str">
            <v>公司零售价</v>
          </cell>
          <cell r="I160">
            <v>148</v>
          </cell>
        </row>
        <row r="161">
          <cell r="B161">
            <v>134170</v>
          </cell>
          <cell r="C161" t="str">
            <v>汤臣倍健番茄红素维生素E软胶囊</v>
          </cell>
          <cell r="D161" t="str">
            <v>30g(500mgx60粒)</v>
          </cell>
          <cell r="E161" t="str">
            <v>瓶</v>
          </cell>
          <cell r="F161" t="str">
            <v>汤臣倍健股份有限公司</v>
          </cell>
          <cell r="G161" t="str">
            <v>汤臣倍健</v>
          </cell>
          <cell r="H161" t="str">
            <v>公司零售价</v>
          </cell>
          <cell r="I161">
            <v>268</v>
          </cell>
        </row>
        <row r="162">
          <cell r="B162">
            <v>134169</v>
          </cell>
          <cell r="C162" t="str">
            <v>汤臣倍健维生素C加天然维生素E咀嚼片</v>
          </cell>
          <cell r="D162" t="str">
            <v>72g(1.2gx60片)</v>
          </cell>
          <cell r="E162" t="str">
            <v>瓶</v>
          </cell>
          <cell r="F162" t="str">
            <v>汤臣倍健股份有限公司</v>
          </cell>
          <cell r="G162" t="str">
            <v>汤臣倍健</v>
          </cell>
          <cell r="H162" t="str">
            <v>公司零售价</v>
          </cell>
          <cell r="I162">
            <v>148</v>
          </cell>
        </row>
        <row r="163">
          <cell r="B163">
            <v>133115</v>
          </cell>
          <cell r="C163" t="str">
            <v>天然维生素E软胶囊维生素C咀嚼片礼盒</v>
          </cell>
          <cell r="D163" t="str">
            <v>120g（30g/瓶x2瓶+60g/瓶x1瓶）</v>
          </cell>
          <cell r="E163" t="str">
            <v>盒</v>
          </cell>
          <cell r="F163" t="str">
            <v>汤臣倍健股份有限公司</v>
          </cell>
          <cell r="G163" t="str">
            <v/>
          </cell>
          <cell r="H163" t="str">
            <v>公司零售价</v>
          </cell>
          <cell r="I163">
            <v>268</v>
          </cell>
        </row>
        <row r="164">
          <cell r="B164">
            <v>131921</v>
          </cell>
          <cell r="C164" t="str">
            <v>汤臣倍健藻油软胶囊</v>
          </cell>
          <cell r="D164" t="str">
            <v>24g(400mgx60粒)</v>
          </cell>
          <cell r="E164" t="str">
            <v>瓶</v>
          </cell>
          <cell r="F164" t="str">
            <v>汤臣倍健股份有限公司</v>
          </cell>
          <cell r="G164" t="str">
            <v>汤臣倍健</v>
          </cell>
          <cell r="H164" t="str">
            <v>公司零售价</v>
          </cell>
          <cell r="I164">
            <v>468</v>
          </cell>
        </row>
        <row r="165">
          <cell r="B165">
            <v>130202</v>
          </cell>
          <cell r="C165" t="str">
            <v>汤臣倍健葡萄籽维生素C加E片</v>
          </cell>
          <cell r="D165" t="str">
            <v>24.6g（410mgx60片）</v>
          </cell>
          <cell r="E165" t="str">
            <v>瓶</v>
          </cell>
          <cell r="F165" t="str">
            <v>汤臣倍健股份有限公司</v>
          </cell>
          <cell r="G165" t="str">
            <v>汤臣倍健</v>
          </cell>
          <cell r="H165" t="str">
            <v>公司零售价</v>
          </cell>
          <cell r="I165">
            <v>218</v>
          </cell>
        </row>
        <row r="166">
          <cell r="B166">
            <v>130201</v>
          </cell>
          <cell r="C166" t="str">
            <v>汤臣倍健珍珠粉维生素CE胶囊</v>
          </cell>
          <cell r="D166" t="str">
            <v>30g(0.5gx60粒)</v>
          </cell>
          <cell r="E166" t="str">
            <v>瓶</v>
          </cell>
          <cell r="F166" t="str">
            <v>汤臣倍健股份有限公司</v>
          </cell>
          <cell r="G166" t="str">
            <v>汤臣倍健</v>
          </cell>
          <cell r="H166" t="str">
            <v>公司零售价</v>
          </cell>
          <cell r="I166">
            <v>298</v>
          </cell>
        </row>
        <row r="167">
          <cell r="B167">
            <v>126314</v>
          </cell>
          <cell r="C167" t="str">
            <v>多种维生素矿物质片（孕妇型）</v>
          </cell>
          <cell r="D167" t="str">
            <v>111.6g(1.24g/片x90片)</v>
          </cell>
          <cell r="E167" t="str">
            <v>瓶</v>
          </cell>
          <cell r="F167" t="str">
            <v>汤臣倍健股份有限公司</v>
          </cell>
          <cell r="G167" t="str">
            <v>汤臣倍健</v>
          </cell>
          <cell r="H167" t="str">
            <v>公司零售价</v>
          </cell>
          <cell r="I167">
            <v>218</v>
          </cell>
        </row>
        <row r="168">
          <cell r="B168">
            <v>126313</v>
          </cell>
          <cell r="C168" t="str">
            <v>液体钙软胶囊（优惠装）</v>
          </cell>
          <cell r="D168" t="str">
            <v>300g（200g/瓶x1瓶+100g/瓶x1瓶）</v>
          </cell>
          <cell r="E168" t="str">
            <v>盒</v>
          </cell>
          <cell r="F168" t="str">
            <v>汤臣倍健股份有限公司</v>
          </cell>
          <cell r="G168" t="str">
            <v>广东汤臣倍健</v>
          </cell>
          <cell r="H168" t="str">
            <v>公司零售价</v>
          </cell>
          <cell r="I168">
            <v>258</v>
          </cell>
        </row>
        <row r="169">
          <cell r="B169">
            <v>123210</v>
          </cell>
          <cell r="C169" t="str">
            <v>果蔬纤维咀嚼片（汤臣倍健）</v>
          </cell>
          <cell r="D169" t="str">
            <v>81g（900mgx90片）</v>
          </cell>
          <cell r="E169" t="str">
            <v>瓶</v>
          </cell>
          <cell r="F169" t="str">
            <v>汤臣倍健股份有限公司</v>
          </cell>
          <cell r="G169" t="str">
            <v>汤臣倍健</v>
          </cell>
          <cell r="H169" t="str">
            <v>公司零售价</v>
          </cell>
          <cell r="I169">
            <v>168</v>
          </cell>
        </row>
        <row r="170">
          <cell r="B170">
            <v>121314</v>
          </cell>
          <cell r="C170" t="str">
            <v>胶原软骨素钙片(汤臣倍健)</v>
          </cell>
          <cell r="D170" t="str">
            <v>108g(1200mgx90片)</v>
          </cell>
          <cell r="E170" t="str">
            <v>瓶</v>
          </cell>
          <cell r="F170" t="str">
            <v>汤臣倍健股份有限公司</v>
          </cell>
          <cell r="G170" t="str">
            <v>汤臣倍健</v>
          </cell>
          <cell r="H170" t="str">
            <v>公司零售价</v>
          </cell>
          <cell r="I170">
            <v>248</v>
          </cell>
        </row>
        <row r="171">
          <cell r="B171">
            <v>115320</v>
          </cell>
          <cell r="C171" t="str">
            <v>辅酶Q10天然维生素E软胶囊</v>
          </cell>
          <cell r="D171" t="str">
            <v>24g(400mgx60粒)</v>
          </cell>
          <cell r="E171" t="str">
            <v>瓶</v>
          </cell>
          <cell r="F171" t="str">
            <v>汤臣倍健股份有限公司</v>
          </cell>
          <cell r="G171" t="str">
            <v>广东汤臣倍健</v>
          </cell>
          <cell r="H171" t="str">
            <v>公司零售价</v>
          </cell>
          <cell r="I171">
            <v>398</v>
          </cell>
        </row>
        <row r="172">
          <cell r="B172">
            <v>104461</v>
          </cell>
          <cell r="C172" t="str">
            <v>液体钙软胶囊(汤臣倍健)</v>
          </cell>
          <cell r="D172" t="str">
            <v>200g(1000mgx200粒)</v>
          </cell>
          <cell r="E172" t="str">
            <v>瓶</v>
          </cell>
          <cell r="F172" t="str">
            <v>汤臣倍健股份有限公司</v>
          </cell>
          <cell r="G172" t="str">
            <v>广东汤臣倍健</v>
          </cell>
          <cell r="H172" t="str">
            <v>公司零售价</v>
          </cell>
          <cell r="I172">
            <v>216</v>
          </cell>
        </row>
        <row r="173">
          <cell r="B173">
            <v>99795</v>
          </cell>
          <cell r="C173" t="str">
            <v>锌咀嚼片(汤臣倍健)</v>
          </cell>
          <cell r="D173" t="str">
            <v>24g(0.4gx60片)</v>
          </cell>
          <cell r="E173" t="str">
            <v>瓶</v>
          </cell>
          <cell r="F173" t="str">
            <v>汤臣倍健股份有限公司</v>
          </cell>
          <cell r="G173" t="str">
            <v>汤臣倍健</v>
          </cell>
          <cell r="H173" t="str">
            <v>公司零售价</v>
          </cell>
          <cell r="I173">
            <v>98</v>
          </cell>
        </row>
        <row r="174">
          <cell r="B174">
            <v>88782</v>
          </cell>
          <cell r="C174" t="str">
            <v>液体钙软胶囊(汤臣倍健)</v>
          </cell>
          <cell r="D174" t="str">
            <v>1000mgx100粒</v>
          </cell>
          <cell r="E174" t="str">
            <v>瓶</v>
          </cell>
          <cell r="F174" t="str">
            <v>汤臣倍健股份有限公司</v>
          </cell>
          <cell r="G174" t="str">
            <v>广东汤臣倍健</v>
          </cell>
          <cell r="H174" t="str">
            <v>公司零售价</v>
          </cell>
          <cell r="I174">
            <v>108</v>
          </cell>
        </row>
        <row r="175">
          <cell r="B175">
            <v>84295</v>
          </cell>
          <cell r="C175" t="str">
            <v>鱼油牛磺酸软胶囊(汤臣倍健)</v>
          </cell>
          <cell r="D175" t="str">
            <v>45g(500mgx90粒)</v>
          </cell>
          <cell r="E175" t="str">
            <v>瓶</v>
          </cell>
          <cell r="F175" t="str">
            <v>汤臣倍健股份有限公司</v>
          </cell>
          <cell r="G175" t="str">
            <v>广东汤臣倍健</v>
          </cell>
          <cell r="H175" t="str">
            <v>公司零售价</v>
          </cell>
          <cell r="I175">
            <v>188</v>
          </cell>
        </row>
        <row r="176">
          <cell r="B176">
            <v>84294</v>
          </cell>
          <cell r="C176" t="str">
            <v>钙镁片(汤臣倍健)</v>
          </cell>
          <cell r="D176" t="str">
            <v>115.2g(1.28gx90片)</v>
          </cell>
          <cell r="E176" t="str">
            <v>瓶</v>
          </cell>
          <cell r="F176" t="str">
            <v>汤臣倍健股份有限公司</v>
          </cell>
          <cell r="G176" t="str">
            <v>汤臣倍健</v>
          </cell>
          <cell r="H176" t="str">
            <v>公司零售价</v>
          </cell>
          <cell r="I176">
            <v>118</v>
          </cell>
        </row>
        <row r="177">
          <cell r="B177">
            <v>69199</v>
          </cell>
          <cell r="C177" t="str">
            <v>天然维生素E软胶囊</v>
          </cell>
          <cell r="D177" t="str">
            <v>500mgx60粒</v>
          </cell>
          <cell r="E177" t="str">
            <v>瓶</v>
          </cell>
          <cell r="F177" t="str">
            <v>汤臣倍健股份有限公司</v>
          </cell>
          <cell r="G177" t="str">
            <v>广东汤臣倍健</v>
          </cell>
          <cell r="H177" t="str">
            <v>公司零售价</v>
          </cell>
          <cell r="I177">
            <v>128</v>
          </cell>
        </row>
        <row r="178">
          <cell r="B178">
            <v>60816</v>
          </cell>
          <cell r="C178" t="str">
            <v>多种维生素片(儿童及青少年)</v>
          </cell>
          <cell r="D178" t="str">
            <v>60g(1000mgx60片)</v>
          </cell>
          <cell r="E178" t="str">
            <v>瓶</v>
          </cell>
          <cell r="F178" t="str">
            <v>汤臣倍健股份有限公司</v>
          </cell>
          <cell r="G178" t="str">
            <v>广东汤臣倍健</v>
          </cell>
          <cell r="H178" t="str">
            <v>公司零售价</v>
          </cell>
          <cell r="I178">
            <v>118</v>
          </cell>
        </row>
        <row r="179">
          <cell r="B179">
            <v>52439</v>
          </cell>
          <cell r="C179" t="str">
            <v>鱼油软胶囊(汤臣倍健)</v>
          </cell>
          <cell r="D179" t="str">
            <v>200g(1000mgx200粒)</v>
          </cell>
          <cell r="E179" t="str">
            <v>瓶</v>
          </cell>
          <cell r="F179" t="str">
            <v>汤臣倍健股份有限公司</v>
          </cell>
          <cell r="G179" t="str">
            <v>汤臣倍健</v>
          </cell>
          <cell r="H179" t="str">
            <v>公司零售价</v>
          </cell>
          <cell r="I179">
            <v>228</v>
          </cell>
        </row>
        <row r="180">
          <cell r="B180">
            <v>124620</v>
          </cell>
          <cell r="C180" t="str">
            <v>黄芪破壁饮片</v>
          </cell>
          <cell r="D180" t="str">
            <v>2g*20袋</v>
          </cell>
          <cell r="E180" t="str">
            <v>盒</v>
          </cell>
          <cell r="F180" t="str">
            <v>中山市中智药业集团有限公司</v>
          </cell>
          <cell r="G180" t="str">
            <v>甘肃</v>
          </cell>
          <cell r="H180" t="str">
            <v>公司零售价</v>
          </cell>
          <cell r="I180">
            <v>68</v>
          </cell>
        </row>
        <row r="181">
          <cell r="B181">
            <v>135354</v>
          </cell>
          <cell r="C181" t="str">
            <v>气血康口服液</v>
          </cell>
          <cell r="D181" t="str">
            <v>10mlx10支(OTC装)</v>
          </cell>
          <cell r="E181" t="str">
            <v>盒</v>
          </cell>
          <cell r="F181" t="str">
            <v>云南白药集团文山七花有限责任公司</v>
          </cell>
          <cell r="G181" t="str">
            <v>云南白药文山</v>
          </cell>
          <cell r="H181" t="str">
            <v>公司零售价</v>
          </cell>
          <cell r="I181">
            <v>87</v>
          </cell>
        </row>
        <row r="182">
          <cell r="B182">
            <v>11768</v>
          </cell>
          <cell r="C182" t="str">
            <v>气血康口服液</v>
          </cell>
          <cell r="D182" t="str">
            <v>10mlx10支</v>
          </cell>
          <cell r="E182" t="str">
            <v>盒</v>
          </cell>
          <cell r="F182" t="str">
            <v>云南白药集团文山七花有限责任公司</v>
          </cell>
          <cell r="G182" t="str">
            <v>云南白药文山</v>
          </cell>
          <cell r="H182" t="str">
            <v>公司零售价</v>
          </cell>
          <cell r="I182">
            <v>87</v>
          </cell>
        </row>
        <row r="183">
          <cell r="B183">
            <v>131189</v>
          </cell>
          <cell r="C183" t="str">
            <v>维C加锌泡腾片</v>
          </cell>
          <cell r="D183" t="str">
            <v>4.6gx10片</v>
          </cell>
          <cell r="E183" t="str">
            <v>盒</v>
          </cell>
          <cell r="F183" t="str">
            <v>山东新华制药股份有限公司</v>
          </cell>
          <cell r="G183" t="str">
            <v>拜耳医药保健（委托方）</v>
          </cell>
          <cell r="H183" t="str">
            <v>公司零售价</v>
          </cell>
          <cell r="I183">
            <v>33</v>
          </cell>
        </row>
        <row r="184">
          <cell r="B184">
            <v>136779</v>
          </cell>
          <cell r="C184" t="str">
            <v>麦金利增加骨密度片</v>
          </cell>
          <cell r="D184" t="str">
            <v>76.5g(90片)</v>
          </cell>
          <cell r="E184" t="str">
            <v>盒</v>
          </cell>
          <cell r="F184" t="str">
            <v>深圳市麦金利实业有限公司</v>
          </cell>
          <cell r="G184" t="str">
            <v>深圳麦金利</v>
          </cell>
          <cell r="H184" t="str">
            <v>公司零售价</v>
          </cell>
          <cell r="I184">
            <v>138</v>
          </cell>
        </row>
        <row r="185">
          <cell r="B185">
            <v>128932</v>
          </cell>
          <cell r="C185" t="str">
            <v>倍爱牌珍珠葡萄籽软胶囊</v>
          </cell>
          <cell r="D185" t="str">
            <v>0.5gx100粒</v>
          </cell>
          <cell r="E185" t="str">
            <v>瓶</v>
          </cell>
          <cell r="F185" t="str">
            <v>深圳纽斯康生物工程有限公司</v>
          </cell>
          <cell r="G185" t="str">
            <v>纽斯康生物</v>
          </cell>
          <cell r="H185" t="str">
            <v>公司零售价</v>
          </cell>
          <cell r="I185">
            <v>158</v>
          </cell>
        </row>
        <row r="186">
          <cell r="B186">
            <v>145340</v>
          </cell>
          <cell r="C186" t="str">
            <v>善存维妥立氨糖软骨素加钙片</v>
          </cell>
          <cell r="D186" t="str">
            <v>60g(1gx60片)</v>
          </cell>
          <cell r="E186" t="str">
            <v>瓶</v>
          </cell>
          <cell r="F186" t="str">
            <v>仙乐健康科技股份有限公司（原：广东仙乐制药有限公司)</v>
          </cell>
          <cell r="G186" t="str">
            <v>仙乐健康</v>
          </cell>
          <cell r="H186" t="str">
            <v>公司零售价</v>
          </cell>
          <cell r="I186">
            <v>258</v>
          </cell>
        </row>
        <row r="187">
          <cell r="B187">
            <v>126813</v>
          </cell>
          <cell r="C187" t="str">
            <v>鱼油软胶囊(千林)</v>
          </cell>
          <cell r="D187" t="str">
            <v>60g(0.5g×120粒)</v>
          </cell>
          <cell r="E187" t="str">
            <v>瓶</v>
          </cell>
          <cell r="F187" t="str">
            <v>仙乐健康科技股份有限公司（原：广东仙乐制药有限公司)</v>
          </cell>
          <cell r="G187" t="str">
            <v>广东仙乐</v>
          </cell>
          <cell r="H187" t="str">
            <v>公司零售价</v>
          </cell>
          <cell r="I187">
            <v>98</v>
          </cell>
        </row>
        <row r="188">
          <cell r="B188">
            <v>119786</v>
          </cell>
          <cell r="C188" t="str">
            <v>辅酶Q10软胶囊(千林)</v>
          </cell>
          <cell r="D188" t="str">
            <v>27g(0.45gx60粒)</v>
          </cell>
          <cell r="E188" t="str">
            <v>瓶</v>
          </cell>
          <cell r="F188" t="str">
            <v>仙乐健康科技股份有限公司（原：广东仙乐制药有限公司)</v>
          </cell>
          <cell r="G188" t="str">
            <v>广东仙乐</v>
          </cell>
          <cell r="H188" t="str">
            <v>公司零售价</v>
          </cell>
          <cell r="I188">
            <v>268</v>
          </cell>
        </row>
        <row r="189">
          <cell r="B189">
            <v>111878</v>
          </cell>
          <cell r="C189" t="str">
            <v>维尔钙咀嚼片(千林)</v>
          </cell>
          <cell r="D189" t="str">
            <v>100g（1gx100片）</v>
          </cell>
          <cell r="E189" t="str">
            <v>瓶</v>
          </cell>
          <cell r="F189" t="str">
            <v>仙乐健康科技股份有限公司（原：广东仙乐制药有限公司)</v>
          </cell>
          <cell r="G189" t="str">
            <v>广东保瑞(广东仙乐)</v>
          </cell>
          <cell r="H189" t="str">
            <v>公司零售价</v>
          </cell>
          <cell r="I189">
            <v>178</v>
          </cell>
        </row>
        <row r="190">
          <cell r="B190">
            <v>97266</v>
          </cell>
          <cell r="C190" t="str">
            <v>果蔬纤维压片糖果(千林)</v>
          </cell>
          <cell r="D190" t="str">
            <v>150gx100片</v>
          </cell>
          <cell r="E190" t="str">
            <v>瓶</v>
          </cell>
          <cell r="F190" t="str">
            <v>仙乐健康科技股份有限公司（原：广东仙乐制药有限公司)</v>
          </cell>
          <cell r="G190" t="str">
            <v>广东仙乐(广东保瑞监制)</v>
          </cell>
          <cell r="H190" t="str">
            <v>公司零售价</v>
          </cell>
          <cell r="I190">
            <v>178</v>
          </cell>
        </row>
        <row r="191">
          <cell r="B191">
            <v>96073</v>
          </cell>
          <cell r="C191" t="str">
            <v>胶原蛋白粉（千林）</v>
          </cell>
          <cell r="D191" t="str">
            <v>3gx30袋</v>
          </cell>
          <cell r="E191" t="str">
            <v>瓶</v>
          </cell>
          <cell r="F191" t="str">
            <v>仙乐健康科技股份有限公司（原：广东仙乐制药有限公司)</v>
          </cell>
          <cell r="G191" t="str">
            <v>广东仙乐(广东保瑞监制)</v>
          </cell>
          <cell r="H191" t="str">
            <v>公司零售价</v>
          </cell>
          <cell r="I191">
            <v>398</v>
          </cell>
        </row>
        <row r="192">
          <cell r="B192">
            <v>73636</v>
          </cell>
          <cell r="C192" t="str">
            <v>鱼油软胶囊（千林）</v>
          </cell>
          <cell r="D192" t="str">
            <v>1000mgx100粒</v>
          </cell>
          <cell r="E192" t="str">
            <v>瓶</v>
          </cell>
          <cell r="F192" t="str">
            <v>仙乐健康科技股份有限公司（原：广东仙乐制药有限公司)</v>
          </cell>
          <cell r="G192" t="str">
            <v>广东仙乐(广东保瑞)</v>
          </cell>
          <cell r="H192" t="str">
            <v>公司零售价</v>
          </cell>
          <cell r="I192">
            <v>96</v>
          </cell>
        </row>
        <row r="193">
          <cell r="B193">
            <v>42934</v>
          </cell>
          <cell r="C193" t="str">
            <v>胶原蛋白压片糖果（千林）</v>
          </cell>
          <cell r="D193" t="str">
            <v>850mgx80片</v>
          </cell>
          <cell r="E193" t="str">
            <v>瓶</v>
          </cell>
          <cell r="F193" t="str">
            <v>仙乐健康科技股份有限公司（原：广东仙乐制药有限公司)</v>
          </cell>
          <cell r="G193" t="str">
            <v>广东保瑞(广东仙乐制药)</v>
          </cell>
          <cell r="H193" t="str">
            <v>公司零售价</v>
          </cell>
          <cell r="I193">
            <v>178</v>
          </cell>
        </row>
        <row r="194">
          <cell r="B194">
            <v>42915</v>
          </cell>
          <cell r="C194" t="str">
            <v>大蒜油软胶囊(千林)</v>
          </cell>
          <cell r="D194" t="str">
            <v>300mgx200粒</v>
          </cell>
          <cell r="E194" t="str">
            <v>瓶</v>
          </cell>
          <cell r="F194" t="str">
            <v>仙乐健康科技股份有限公司（原：广东仙乐制药有限公司)</v>
          </cell>
          <cell r="G194" t="str">
            <v>广东仙乐(广东保瑞)</v>
          </cell>
          <cell r="H194" t="str">
            <v>公司零售价</v>
          </cell>
          <cell r="I194">
            <v>148</v>
          </cell>
        </row>
        <row r="195">
          <cell r="B195">
            <v>157992</v>
          </cell>
          <cell r="C195" t="str">
            <v>枣香核桃仁</v>
          </cell>
          <cell r="D195" t="str">
            <v>500g</v>
          </cell>
          <cell r="E195" t="str">
            <v>袋</v>
          </cell>
          <cell r="F195" t="str">
            <v>沧县华亨枣业有限公司</v>
          </cell>
          <cell r="G195" t="str">
            <v>沧县华亨</v>
          </cell>
          <cell r="H195" t="str">
            <v>公司零售价</v>
          </cell>
          <cell r="I195">
            <v>68</v>
          </cell>
        </row>
        <row r="196">
          <cell r="B196">
            <v>159502</v>
          </cell>
          <cell r="C196" t="str">
            <v>钙软糖</v>
          </cell>
          <cell r="D196" t="str">
            <v>33.6g（2.8gx12粒）</v>
          </cell>
          <cell r="E196" t="str">
            <v>盒</v>
          </cell>
          <cell r="F196" t="str">
            <v>仙乐健康科技股份有限公司</v>
          </cell>
          <cell r="G196" t="str">
            <v>仙乐健康科技</v>
          </cell>
          <cell r="H196" t="str">
            <v>公司零售价</v>
          </cell>
          <cell r="I196">
            <v>24.8</v>
          </cell>
        </row>
        <row r="197">
          <cell r="B197">
            <v>157612</v>
          </cell>
          <cell r="C197" t="str">
            <v>钙软糖</v>
          </cell>
          <cell r="D197" t="str">
            <v>84g（2.8gx30粒）</v>
          </cell>
          <cell r="E197" t="str">
            <v>盒</v>
          </cell>
          <cell r="F197" t="str">
            <v>仙乐健康科技股份有限公司</v>
          </cell>
          <cell r="G197" t="str">
            <v>仙乐健康科技</v>
          </cell>
          <cell r="H197" t="str">
            <v>公司零售价</v>
          </cell>
          <cell r="I197">
            <v>58</v>
          </cell>
        </row>
        <row r="198">
          <cell r="B198">
            <v>157609</v>
          </cell>
          <cell r="C198" t="str">
            <v>钙软糖</v>
          </cell>
          <cell r="D198" t="str">
            <v>168g（2.8gx60粒）</v>
          </cell>
          <cell r="E198" t="str">
            <v>盒</v>
          </cell>
          <cell r="F198" t="str">
            <v>仙乐健康科技股份有限公司</v>
          </cell>
          <cell r="G198" t="str">
            <v>仙乐健康科技</v>
          </cell>
          <cell r="H198" t="str">
            <v>公司零售价</v>
          </cell>
          <cell r="I198">
            <v>88</v>
          </cell>
        </row>
        <row r="199">
          <cell r="B199">
            <v>99943</v>
          </cell>
          <cell r="C199" t="str">
            <v>多种维生素片(汤臣倍健)</v>
          </cell>
          <cell r="D199" t="str">
            <v>1000mgx60片(男士)</v>
          </cell>
          <cell r="E199" t="str">
            <v>瓶</v>
          </cell>
          <cell r="F199" t="str">
            <v>广州市佰健生物工程有限公司</v>
          </cell>
          <cell r="G199" t="str">
            <v>广州佰健(广东汤臣倍健)</v>
          </cell>
          <cell r="H199" t="str">
            <v>公司零售价</v>
          </cell>
          <cell r="I199">
            <v>128</v>
          </cell>
        </row>
        <row r="200">
          <cell r="B200">
            <v>96394</v>
          </cell>
          <cell r="C200" t="str">
            <v>多种维生素片(汤臣倍健)</v>
          </cell>
          <cell r="D200" t="str">
            <v>1000mgx60片(女士)</v>
          </cell>
          <cell r="E200" t="str">
            <v>瓶</v>
          </cell>
          <cell r="F200" t="str">
            <v>广州市佰健生物工程有限公司</v>
          </cell>
          <cell r="G200" t="str">
            <v>广州佰健(广东汤臣倍健)</v>
          </cell>
          <cell r="H200" t="str">
            <v>公司零售价</v>
          </cell>
          <cell r="I200">
            <v>128</v>
          </cell>
        </row>
        <row r="201">
          <cell r="B201">
            <v>68184</v>
          </cell>
          <cell r="C201" t="str">
            <v>蜂胶软胶囊(汤臣倍健)</v>
          </cell>
          <cell r="D201" t="str">
            <v>30g(500mgx60粒)</v>
          </cell>
          <cell r="E201" t="str">
            <v>瓶</v>
          </cell>
          <cell r="F201" t="str">
            <v>广州市佰健生物工程有限公司</v>
          </cell>
          <cell r="G201" t="str">
            <v>广州佰健(广东汤臣倍健)</v>
          </cell>
          <cell r="H201" t="str">
            <v>公司零售价</v>
          </cell>
          <cell r="I201">
            <v>298</v>
          </cell>
        </row>
        <row r="202">
          <cell r="B202">
            <v>52440</v>
          </cell>
          <cell r="C202" t="str">
            <v>大豆磷脂软胶囊(汤臣倍健)</v>
          </cell>
          <cell r="D202" t="str">
            <v>1000mgx200粒</v>
          </cell>
          <cell r="E202" t="str">
            <v>瓶</v>
          </cell>
          <cell r="F202" t="str">
            <v>广州市佰健生物工程有限公司</v>
          </cell>
          <cell r="G202" t="str">
            <v>广州佰健(广东汤臣倍健)</v>
          </cell>
          <cell r="H202" t="str">
            <v>公司零售价</v>
          </cell>
          <cell r="I202">
            <v>228</v>
          </cell>
        </row>
        <row r="203">
          <cell r="B203">
            <v>162730</v>
          </cell>
          <cell r="C203" t="str">
            <v>两个宝贝功夫山楂</v>
          </cell>
          <cell r="D203" t="str">
            <v>18gx20支（枸杞味）</v>
          </cell>
          <cell r="E203" t="str">
            <v>盒</v>
          </cell>
          <cell r="F203" t="str">
            <v>青州市顺丰食品有限公司</v>
          </cell>
          <cell r="G203" t="str">
            <v>青州市顺丰</v>
          </cell>
          <cell r="H203" t="str">
            <v>公司零售价</v>
          </cell>
          <cell r="I203">
            <v>40</v>
          </cell>
        </row>
        <row r="204">
          <cell r="B204">
            <v>162727</v>
          </cell>
          <cell r="C204" t="str">
            <v>两个宝贝功夫山楂</v>
          </cell>
          <cell r="D204" t="str">
            <v>18gx20支（原味）</v>
          </cell>
          <cell r="E204" t="str">
            <v>盒</v>
          </cell>
          <cell r="F204" t="str">
            <v>青州市顺丰食品有限公司</v>
          </cell>
          <cell r="G204" t="str">
            <v>青州市顺丰</v>
          </cell>
          <cell r="H204" t="str">
            <v>公司零售价</v>
          </cell>
          <cell r="I204">
            <v>40</v>
          </cell>
        </row>
        <row r="205">
          <cell r="B205">
            <v>162726</v>
          </cell>
          <cell r="C205" t="str">
            <v>两个宝贝雪糕山楂</v>
          </cell>
          <cell r="D205" t="str">
            <v>18gx20支</v>
          </cell>
          <cell r="E205" t="str">
            <v>盒</v>
          </cell>
          <cell r="F205" t="str">
            <v>青州市顺丰食品有限公司</v>
          </cell>
          <cell r="G205" t="str">
            <v>青州市顺丰</v>
          </cell>
          <cell r="H205" t="str">
            <v>公司零售价</v>
          </cell>
          <cell r="I205">
            <v>40</v>
          </cell>
        </row>
        <row r="206">
          <cell r="B206">
            <v>162724</v>
          </cell>
          <cell r="C206" t="str">
            <v>两个宝贝功夫山楂</v>
          </cell>
          <cell r="D206" t="str">
            <v>18gx20支（草莓味）</v>
          </cell>
          <cell r="E206" t="str">
            <v>盒</v>
          </cell>
          <cell r="F206" t="str">
            <v>青州市顺丰食品有限公司</v>
          </cell>
          <cell r="G206" t="str">
            <v>青州市顺丰</v>
          </cell>
          <cell r="H206" t="str">
            <v>会员价</v>
          </cell>
          <cell r="I206">
            <v>38</v>
          </cell>
        </row>
        <row r="207">
          <cell r="B207">
            <v>162724</v>
          </cell>
          <cell r="C207" t="str">
            <v>两个宝贝功夫山楂</v>
          </cell>
          <cell r="D207" t="str">
            <v>18gx20支（草莓味）</v>
          </cell>
          <cell r="E207" t="str">
            <v>盒</v>
          </cell>
          <cell r="F207" t="str">
            <v>青州市顺丰食品有限公司</v>
          </cell>
          <cell r="G207" t="str">
            <v>青州市顺丰</v>
          </cell>
          <cell r="H207" t="str">
            <v>公司零售价</v>
          </cell>
          <cell r="I207">
            <v>40</v>
          </cell>
        </row>
        <row r="208">
          <cell r="B208">
            <v>168903</v>
          </cell>
          <cell r="C208" t="str">
            <v>医用护理垫</v>
          </cell>
          <cell r="D208" t="str">
            <v>290mm量多型（5片）</v>
          </cell>
          <cell r="E208" t="str">
            <v>包</v>
          </cell>
          <cell r="F208" t="str">
            <v>湖南千金卫生用品股份有限公司</v>
          </cell>
          <cell r="G208" t="str">
            <v>湖南千金卫生用品</v>
          </cell>
          <cell r="H208" t="str">
            <v>公司零售价</v>
          </cell>
          <cell r="I208">
            <v>14.9</v>
          </cell>
        </row>
        <row r="209">
          <cell r="B209">
            <v>160163</v>
          </cell>
          <cell r="C209" t="str">
            <v>医用护理垫</v>
          </cell>
          <cell r="D209" t="str">
            <v>420mm特量超大型（3片）</v>
          </cell>
          <cell r="E209" t="str">
            <v>包</v>
          </cell>
          <cell r="F209" t="str">
            <v>湖南千金卫生用品股份有限公司</v>
          </cell>
          <cell r="G209" t="str">
            <v>湖南千金卫生用品</v>
          </cell>
          <cell r="H209" t="str">
            <v>公司零售价</v>
          </cell>
          <cell r="I209">
            <v>15.8</v>
          </cell>
        </row>
        <row r="210">
          <cell r="B210">
            <v>160162</v>
          </cell>
          <cell r="C210" t="str">
            <v>医用护理垫</v>
          </cell>
          <cell r="D210" t="str">
            <v>240中量型（8片）</v>
          </cell>
          <cell r="E210" t="str">
            <v>盒</v>
          </cell>
          <cell r="F210" t="str">
            <v>湖南千金卫生用品股份有限公司</v>
          </cell>
          <cell r="G210" t="str">
            <v>湖南千金</v>
          </cell>
          <cell r="H210" t="str">
            <v>公司零售价</v>
          </cell>
          <cell r="I210">
            <v>29.5</v>
          </cell>
        </row>
        <row r="211">
          <cell r="B211">
            <v>158955</v>
          </cell>
          <cell r="C211" t="str">
            <v>妇科专用棉巾</v>
          </cell>
          <cell r="D211" t="str">
            <v>360超量型（4片）</v>
          </cell>
          <cell r="E211" t="str">
            <v>盒</v>
          </cell>
          <cell r="F211" t="str">
            <v>湖南千金卫生用品股份有限公司</v>
          </cell>
          <cell r="G211" t="str">
            <v>湖南千金</v>
          </cell>
          <cell r="H211" t="str">
            <v>公司零售价</v>
          </cell>
          <cell r="I211">
            <v>15.8</v>
          </cell>
        </row>
        <row r="212">
          <cell r="B212">
            <v>158954</v>
          </cell>
          <cell r="C212" t="str">
            <v>妇科专用棉巾</v>
          </cell>
          <cell r="D212" t="str">
            <v>290超薄量多型（8片）</v>
          </cell>
          <cell r="E212" t="str">
            <v>盒</v>
          </cell>
          <cell r="F212" t="str">
            <v>湖南千金卫生用品股份有限公司</v>
          </cell>
          <cell r="G212" t="str">
            <v>湖南千金</v>
          </cell>
          <cell r="H212" t="str">
            <v>公司零售价</v>
          </cell>
          <cell r="I212">
            <v>36.8</v>
          </cell>
        </row>
        <row r="213">
          <cell r="B213">
            <v>158953</v>
          </cell>
          <cell r="C213" t="str">
            <v>妇科专用棉巾</v>
          </cell>
          <cell r="D213" t="str">
            <v>290量多型（6片）</v>
          </cell>
          <cell r="E213" t="str">
            <v>盒</v>
          </cell>
          <cell r="F213" t="str">
            <v>湖南千金卫生用品股份有限公司</v>
          </cell>
          <cell r="G213" t="str">
            <v>湖南千金</v>
          </cell>
          <cell r="H213" t="str">
            <v>公司零售价</v>
          </cell>
          <cell r="I213">
            <v>29.5</v>
          </cell>
        </row>
        <row r="214">
          <cell r="B214">
            <v>158952</v>
          </cell>
          <cell r="C214" t="str">
            <v>妇科专用棉巾</v>
          </cell>
          <cell r="D214" t="str">
            <v>190量少型（10片）</v>
          </cell>
          <cell r="E214" t="str">
            <v>盒</v>
          </cell>
          <cell r="F214" t="str">
            <v>湖南千金卫生用品股份有限公司</v>
          </cell>
          <cell r="G214" t="str">
            <v>湖南千金</v>
          </cell>
          <cell r="H214" t="str">
            <v>公司零售价</v>
          </cell>
          <cell r="I214">
            <v>29.5</v>
          </cell>
        </row>
        <row r="215">
          <cell r="B215">
            <v>158951</v>
          </cell>
          <cell r="C215" t="str">
            <v>妇科专用棉巾</v>
          </cell>
          <cell r="D215" t="str">
            <v>152日常型（15片）</v>
          </cell>
          <cell r="E215" t="str">
            <v>盒</v>
          </cell>
          <cell r="F215" t="str">
            <v>湖南千金卫生用品股份有限公司</v>
          </cell>
          <cell r="G215" t="str">
            <v>湖南千金</v>
          </cell>
          <cell r="H215" t="str">
            <v>公司零售价</v>
          </cell>
          <cell r="I215">
            <v>29.5</v>
          </cell>
        </row>
        <row r="216">
          <cell r="B216">
            <v>158950</v>
          </cell>
          <cell r="C216" t="str">
            <v>妇科专用棉巾</v>
          </cell>
          <cell r="D216" t="str">
            <v>240超薄中量型（10片）</v>
          </cell>
          <cell r="E216" t="str">
            <v>盒</v>
          </cell>
          <cell r="F216" t="str">
            <v>湖南千金卫生用品股份有限公司</v>
          </cell>
          <cell r="G216" t="str">
            <v>湖南千金</v>
          </cell>
          <cell r="H216" t="str">
            <v>会员价</v>
          </cell>
          <cell r="I216">
            <v>36</v>
          </cell>
        </row>
        <row r="217">
          <cell r="B217">
            <v>158950</v>
          </cell>
          <cell r="C217" t="str">
            <v>妇科专用棉巾</v>
          </cell>
          <cell r="D217" t="str">
            <v>240超薄中量型（10片）</v>
          </cell>
          <cell r="E217" t="str">
            <v>盒</v>
          </cell>
          <cell r="F217" t="str">
            <v>湖南千金卫生用品股份有限公司</v>
          </cell>
          <cell r="G217" t="str">
            <v>湖南千金</v>
          </cell>
          <cell r="H217" t="str">
            <v>公司零售价</v>
          </cell>
          <cell r="I217">
            <v>36.8</v>
          </cell>
        </row>
        <row r="218">
          <cell r="B218">
            <v>175137</v>
          </cell>
          <cell r="C218" t="str">
            <v>阿道夫人参自然沐浴液</v>
          </cell>
          <cell r="D218" t="str">
            <v>500g（参意盎然）</v>
          </cell>
          <cell r="E218" t="str">
            <v>瓶</v>
          </cell>
          <cell r="F218" t="str">
            <v>广州德谷个人护理用品有限公司</v>
          </cell>
          <cell r="G218" t="str">
            <v>广州德谷</v>
          </cell>
          <cell r="H218" t="str">
            <v>公司零售价</v>
          </cell>
          <cell r="I218">
            <v>89</v>
          </cell>
        </row>
        <row r="219">
          <cell r="B219">
            <v>175136</v>
          </cell>
          <cell r="C219" t="str">
            <v>阿道夫人参自然洗发水</v>
          </cell>
          <cell r="D219" t="str">
            <v>500g（祛屑止痒）</v>
          </cell>
          <cell r="E219" t="str">
            <v>瓶</v>
          </cell>
          <cell r="F219" t="str">
            <v>广州德谷个人护理用品有限公司</v>
          </cell>
          <cell r="G219" t="str">
            <v>广州德谷</v>
          </cell>
          <cell r="H219" t="str">
            <v>公司零售价</v>
          </cell>
          <cell r="I219">
            <v>79</v>
          </cell>
        </row>
        <row r="220">
          <cell r="B220">
            <v>175135</v>
          </cell>
          <cell r="C220" t="str">
            <v>阿道夫人参自然护发素</v>
          </cell>
          <cell r="D220" t="str">
            <v>300g（五项专研</v>
          </cell>
          <cell r="E220" t="str">
            <v>瓶</v>
          </cell>
          <cell r="F220" t="str">
            <v>广州德谷个人护理用品有限公司</v>
          </cell>
          <cell r="G220" t="str">
            <v>广州德谷</v>
          </cell>
          <cell r="H220" t="str">
            <v>公司零售价</v>
          </cell>
          <cell r="I220">
            <v>69</v>
          </cell>
        </row>
        <row r="221">
          <cell r="B221">
            <v>175134</v>
          </cell>
          <cell r="C221" t="str">
            <v>阿道夫人参自然洗发水</v>
          </cell>
          <cell r="D221" t="str">
            <v>500g（控油清爽）</v>
          </cell>
          <cell r="E221" t="str">
            <v>瓶</v>
          </cell>
          <cell r="F221" t="str">
            <v>广州德谷个人护理用品有限公司</v>
          </cell>
          <cell r="G221" t="str">
            <v>广州德谷</v>
          </cell>
          <cell r="H221" t="str">
            <v>公司零售价</v>
          </cell>
          <cell r="I221">
            <v>79</v>
          </cell>
        </row>
        <row r="222">
          <cell r="B222">
            <v>175132</v>
          </cell>
          <cell r="C222" t="str">
            <v>阿道夫防脱育发洗发水</v>
          </cell>
          <cell r="D222" t="str">
            <v>500g</v>
          </cell>
          <cell r="E222" t="str">
            <v>瓶</v>
          </cell>
          <cell r="F222" t="str">
            <v>广州澳谷生物科技有限公司</v>
          </cell>
          <cell r="G222" t="str">
            <v>广州澳谷</v>
          </cell>
          <cell r="H222" t="str">
            <v>公司零售价</v>
          </cell>
          <cell r="I222">
            <v>138</v>
          </cell>
        </row>
        <row r="223">
          <cell r="B223">
            <v>147111</v>
          </cell>
          <cell r="C223" t="str">
            <v>天美健牌多种维生素咀嚼片（儿童型） </v>
          </cell>
          <cell r="D223" t="str">
            <v>1000mg/片*100片 </v>
          </cell>
          <cell r="E223" t="str">
            <v>瓶</v>
          </cell>
          <cell r="F223" t="str">
            <v>江苏天美健大自然生物工程有限公司 </v>
          </cell>
          <cell r="G223" t="str">
            <v>江苏天美健公司</v>
          </cell>
          <cell r="H223" t="str">
            <v>公司零售价</v>
          </cell>
          <cell r="I223">
            <v>128</v>
          </cell>
        </row>
        <row r="224">
          <cell r="B224">
            <v>147110</v>
          </cell>
          <cell r="C224" t="str">
            <v>天美健牌B族维生素片 </v>
          </cell>
          <cell r="D224" t="str">
            <v>0.5g/片*100片 </v>
          </cell>
          <cell r="E224" t="str">
            <v>瓶</v>
          </cell>
          <cell r="F224" t="str">
            <v>江苏天美健大自然生物工程有限公司 </v>
          </cell>
          <cell r="G224" t="str">
            <v>江苏天美健公司</v>
          </cell>
          <cell r="H224" t="str">
            <v>公司零售价</v>
          </cell>
          <cell r="I224">
            <v>128</v>
          </cell>
        </row>
        <row r="225">
          <cell r="B225">
            <v>147109</v>
          </cell>
          <cell r="C225" t="str">
            <v>天美健牌天然维生素E软胶囊 </v>
          </cell>
          <cell r="D225" t="str">
            <v>400mg粒*80粒 </v>
          </cell>
          <cell r="E225" t="str">
            <v>瓶</v>
          </cell>
          <cell r="F225" t="str">
            <v>江苏天美健大自然生物工程有限公司 </v>
          </cell>
          <cell r="G225" t="str">
            <v>江苏天美健公司</v>
          </cell>
          <cell r="H225" t="str">
            <v>公司零售价</v>
          </cell>
          <cell r="I225">
            <v>118</v>
          </cell>
        </row>
        <row r="226">
          <cell r="B226">
            <v>147106</v>
          </cell>
          <cell r="C226" t="str">
            <v>天美健牌多种维生素矿物质片（成人型） </v>
          </cell>
          <cell r="D226" t="str">
            <v>500mg/片*100片 </v>
          </cell>
          <cell r="E226" t="str">
            <v>瓶</v>
          </cell>
          <cell r="F226" t="str">
            <v>江苏天美健大自然生物工程有限公司 </v>
          </cell>
          <cell r="G226" t="str">
            <v>江苏天美健公司</v>
          </cell>
          <cell r="H226" t="str">
            <v>公司零售价</v>
          </cell>
          <cell r="I226">
            <v>128</v>
          </cell>
        </row>
        <row r="227">
          <cell r="B227">
            <v>147104</v>
          </cell>
          <cell r="C227" t="str">
            <v>天美健牌维生素C咀嚼片 </v>
          </cell>
          <cell r="D227" t="str">
            <v>1g/片*100片 </v>
          </cell>
          <cell r="E227" t="str">
            <v>瓶</v>
          </cell>
          <cell r="F227" t="str">
            <v>江苏天美健大自然生物工程有限公司 </v>
          </cell>
          <cell r="G227" t="str">
            <v>江苏天美健公司</v>
          </cell>
          <cell r="H227" t="str">
            <v>公司零售价</v>
          </cell>
          <cell r="I227">
            <v>108</v>
          </cell>
        </row>
        <row r="228">
          <cell r="B228">
            <v>89023</v>
          </cell>
          <cell r="C228" t="str">
            <v>复合维生素片(爱乐维)</v>
          </cell>
          <cell r="D228" t="str">
            <v>30片</v>
          </cell>
          <cell r="E228" t="str">
            <v>盒</v>
          </cell>
          <cell r="F228" t="str">
            <v>阿根廷Bayer S.A.</v>
          </cell>
          <cell r="G228" t="str">
            <v>阿根廷Bayer S.A.</v>
          </cell>
          <cell r="H228" t="str">
            <v>会员价</v>
          </cell>
          <cell r="I228">
            <v>96</v>
          </cell>
        </row>
        <row r="229">
          <cell r="B229">
            <v>89023</v>
          </cell>
          <cell r="C229" t="str">
            <v>复合维生素片(爱乐维)</v>
          </cell>
          <cell r="D229" t="str">
            <v>30片</v>
          </cell>
          <cell r="E229" t="str">
            <v>盒</v>
          </cell>
          <cell r="F229" t="str">
            <v>阿根廷Bayer S.A.</v>
          </cell>
          <cell r="G229" t="str">
            <v>阿根廷Bayer S.A.</v>
          </cell>
          <cell r="H229" t="str">
            <v>公司零售价</v>
          </cell>
          <cell r="I229">
            <v>98</v>
          </cell>
        </row>
        <row r="230">
          <cell r="B230">
            <v>161345</v>
          </cell>
          <cell r="C230" t="str">
            <v>百雀羚水嫩倍现至尚套装</v>
          </cell>
          <cell r="D230" t="str">
            <v>洁面乳95g精华水100ml精华霜50g隔离乳40g</v>
          </cell>
          <cell r="E230" t="str">
            <v>盒</v>
          </cell>
          <cell r="F230" t="str">
            <v>上海百雀羚日用化学有限公司</v>
          </cell>
          <cell r="G230" t="str">
            <v>上海百雀羚</v>
          </cell>
          <cell r="H230" t="str">
            <v>公司零售价</v>
          </cell>
          <cell r="I230">
            <v>228</v>
          </cell>
        </row>
        <row r="231">
          <cell r="B231">
            <v>147342</v>
          </cell>
          <cell r="C231" t="str">
            <v>百雀羚水嫩精纯明星活肤水</v>
          </cell>
          <cell r="D231" t="str">
            <v>100ml</v>
          </cell>
          <cell r="E231" t="str">
            <v>瓶</v>
          </cell>
          <cell r="F231" t="str">
            <v>上海百雀羚日用化学有限公司</v>
          </cell>
          <cell r="G231" t="str">
            <v>上海百雀羚</v>
          </cell>
          <cell r="H231" t="str">
            <v>公司零售价</v>
          </cell>
          <cell r="I231">
            <v>145</v>
          </cell>
        </row>
        <row r="232">
          <cell r="B232">
            <v>147174</v>
          </cell>
          <cell r="C232" t="str">
            <v>百雀羚水嫩精纯明星睡眠面膜</v>
          </cell>
          <cell r="D232" t="str">
            <v>200g</v>
          </cell>
          <cell r="E232" t="str">
            <v>盒</v>
          </cell>
          <cell r="F232" t="str">
            <v>上海百雀羚日用化学有限公司</v>
          </cell>
          <cell r="G232" t="str">
            <v>上海百雀羚</v>
          </cell>
          <cell r="H232" t="str">
            <v>公司零售价</v>
          </cell>
          <cell r="I232">
            <v>148</v>
          </cell>
        </row>
        <row r="233">
          <cell r="B233">
            <v>146786</v>
          </cell>
          <cell r="C233" t="str">
            <v>百雀羚水嫩精纯卸妆洁面乳</v>
          </cell>
          <cell r="D233" t="str">
            <v>95g</v>
          </cell>
          <cell r="E233" t="str">
            <v>瓶</v>
          </cell>
          <cell r="F233" t="str">
            <v>上海百雀羚日用化学有限公司</v>
          </cell>
          <cell r="G233" t="str">
            <v>上海百雀羚</v>
          </cell>
          <cell r="H233" t="str">
            <v>公司零售价</v>
          </cell>
          <cell r="I233">
            <v>98</v>
          </cell>
        </row>
        <row r="234">
          <cell r="B234">
            <v>146782</v>
          </cell>
          <cell r="C234" t="str">
            <v>百雀羚水嫩精纯明星精华露</v>
          </cell>
          <cell r="D234" t="str">
            <v>100ml</v>
          </cell>
          <cell r="E234" t="str">
            <v>瓶</v>
          </cell>
          <cell r="F234" t="str">
            <v>上海百雀羚日用化学有限公司</v>
          </cell>
          <cell r="G234" t="str">
            <v>上海百雀羚</v>
          </cell>
          <cell r="H234" t="str">
            <v>公司零售价</v>
          </cell>
          <cell r="I234">
            <v>158</v>
          </cell>
        </row>
        <row r="235">
          <cell r="B235">
            <v>126608</v>
          </cell>
          <cell r="C235" t="str">
            <v>百雀羚水嫩倍现臻美套装</v>
          </cell>
          <cell r="D235" t="str">
            <v>洁面膏95g精华水100ml精华乳液100ml</v>
          </cell>
          <cell r="E235" t="str">
            <v>盒</v>
          </cell>
          <cell r="F235" t="str">
            <v>上海百雀羚日用化学有限公司</v>
          </cell>
          <cell r="G235" t="str">
            <v>上海百雀羚</v>
          </cell>
          <cell r="H235" t="str">
            <v>公司零售价</v>
          </cell>
          <cell r="I235">
            <v>228</v>
          </cell>
        </row>
        <row r="236">
          <cell r="B236">
            <v>126498</v>
          </cell>
          <cell r="C236" t="str">
            <v>百雀羚草本水嫩倍现盈透精华水</v>
          </cell>
          <cell r="D236" t="str">
            <v>100ml</v>
          </cell>
          <cell r="E236" t="str">
            <v>瓶</v>
          </cell>
          <cell r="F236" t="str">
            <v>上海百雀羚日用化学有限公司</v>
          </cell>
          <cell r="G236" t="str">
            <v>上海百雀羚</v>
          </cell>
          <cell r="H236" t="str">
            <v>公司零售价</v>
          </cell>
          <cell r="I236">
            <v>98</v>
          </cell>
        </row>
        <row r="237">
          <cell r="B237">
            <v>126495</v>
          </cell>
          <cell r="C237" t="str">
            <v>百雀羚草本水嫩倍现保湿精华乳液</v>
          </cell>
          <cell r="D237" t="str">
            <v>100ml</v>
          </cell>
          <cell r="E237" t="str">
            <v>瓶</v>
          </cell>
          <cell r="F237" t="str">
            <v>上海百雀羚日用化学有限公司</v>
          </cell>
          <cell r="G237" t="str">
            <v>上海百雀羚</v>
          </cell>
          <cell r="H237" t="str">
            <v>公司零售价</v>
          </cell>
          <cell r="I237">
            <v>108</v>
          </cell>
        </row>
        <row r="238">
          <cell r="B238">
            <v>126492</v>
          </cell>
          <cell r="C238" t="str">
            <v>百雀羚草本水嫩倍现保湿精华霜</v>
          </cell>
          <cell r="D238" t="str">
            <v>50g</v>
          </cell>
          <cell r="E238" t="str">
            <v>瓶</v>
          </cell>
          <cell r="F238" t="str">
            <v>上海百雀羚日用化学有限公司</v>
          </cell>
          <cell r="G238" t="str">
            <v>上海百雀羚</v>
          </cell>
          <cell r="H238" t="str">
            <v>公司零售价</v>
          </cell>
          <cell r="I238">
            <v>108</v>
          </cell>
        </row>
        <row r="239">
          <cell r="B239">
            <v>126473</v>
          </cell>
          <cell r="C239" t="str">
            <v>百雀羚草本水嫩精纯肌底精华液</v>
          </cell>
          <cell r="D239" t="str">
            <v>30ml</v>
          </cell>
          <cell r="E239" t="str">
            <v>瓶</v>
          </cell>
          <cell r="F239" t="str">
            <v>上海百雀羚日用化学有限公司</v>
          </cell>
          <cell r="G239" t="str">
            <v>上海百雀羚</v>
          </cell>
          <cell r="H239" t="str">
            <v>公司零售价</v>
          </cell>
          <cell r="I239">
            <v>168</v>
          </cell>
        </row>
        <row r="240">
          <cell r="B240">
            <v>116987</v>
          </cell>
          <cell r="C240" t="str">
            <v>氨糖软骨素维生素D钙片</v>
          </cell>
          <cell r="D240" t="str">
            <v>102g（0.85gx120片）</v>
          </cell>
          <cell r="E240" t="str">
            <v>盒</v>
          </cell>
          <cell r="F240" t="str">
            <v>江苏艾兰得营养品有限公司</v>
          </cell>
          <cell r="G240" t="str">
            <v>江苏艾兰得</v>
          </cell>
          <cell r="H240" t="str">
            <v>公司零售价</v>
          </cell>
          <cell r="I240">
            <v>198</v>
          </cell>
        </row>
        <row r="241">
          <cell r="B241">
            <v>134541</v>
          </cell>
          <cell r="C241" t="str">
            <v>（千林）维生素C咀嚼片</v>
          </cell>
          <cell r="D241" t="str">
            <v>51g(0.85gx60片)</v>
          </cell>
          <cell r="E241" t="str">
            <v>瓶</v>
          </cell>
          <cell r="F241" t="str">
            <v>广东仙乐制药有限公司汕头分公司</v>
          </cell>
          <cell r="G241" t="str">
            <v>广东仙乐</v>
          </cell>
          <cell r="H241" t="str">
            <v>公司零售价</v>
          </cell>
          <cell r="I241">
            <v>98</v>
          </cell>
        </row>
        <row r="242">
          <cell r="B242">
            <v>134155</v>
          </cell>
          <cell r="C242" t="str">
            <v>（千林）B族维生素片</v>
          </cell>
          <cell r="D242" t="str">
            <v>33g（0.55gx60片）</v>
          </cell>
          <cell r="E242" t="str">
            <v>瓶</v>
          </cell>
          <cell r="F242" t="str">
            <v>广东仙乐制药有限公司汕头分公司</v>
          </cell>
          <cell r="G242" t="str">
            <v>广东</v>
          </cell>
          <cell r="H242" t="str">
            <v>公司零售价</v>
          </cell>
          <cell r="I242">
            <v>98</v>
          </cell>
        </row>
        <row r="243">
          <cell r="B243">
            <v>134154</v>
          </cell>
          <cell r="C243" t="str">
            <v>（千林）柠檬酸钙D片（孕妇乳母型）</v>
          </cell>
          <cell r="D243" t="str">
            <v>51g（0.85gx60片）</v>
          </cell>
          <cell r="E243" t="str">
            <v>瓶</v>
          </cell>
          <cell r="F243" t="str">
            <v>广东仙乐制药有限公司汕头分公司</v>
          </cell>
          <cell r="G243" t="str">
            <v>广东</v>
          </cell>
          <cell r="H243" t="str">
            <v>公司零售价</v>
          </cell>
          <cell r="I243">
            <v>138</v>
          </cell>
        </row>
        <row r="244">
          <cell r="B244">
            <v>125659</v>
          </cell>
          <cell r="C244" t="str">
            <v>哈贝牌复合左旋肉碱胶囊</v>
          </cell>
          <cell r="D244" t="str">
            <v>400mgx112粒</v>
          </cell>
          <cell r="E244" t="str">
            <v>盒</v>
          </cell>
          <cell r="F244" t="str">
            <v>江西维莱营健高科有限公司</v>
          </cell>
          <cell r="G244" t="str">
            <v>江西维莱营健</v>
          </cell>
          <cell r="H244" t="str">
            <v>公司零售价</v>
          </cell>
          <cell r="I244">
            <v>198</v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63"/>
  <sheetViews>
    <sheetView tabSelected="1" workbookViewId="0">
      <pane ySplit="2" topLeftCell="A3" activePane="bottomLeft" state="frozen"/>
      <selection/>
      <selection pane="bottomLeft" activeCell="E9" sqref="E9"/>
    </sheetView>
  </sheetViews>
  <sheetFormatPr defaultColWidth="8" defaultRowHeight="16" customHeight="1"/>
  <cols>
    <col min="1" max="1" width="7.375" style="1" customWidth="1"/>
    <col min="2" max="2" width="8.125" style="1"/>
    <col min="3" max="3" width="22.375" style="1" customWidth="1"/>
    <col min="4" max="4" width="20.875" style="1" customWidth="1"/>
    <col min="5" max="5" width="26.5" style="1" customWidth="1"/>
    <col min="6" max="6" width="10.25" style="1" customWidth="1"/>
    <col min="7" max="7" width="9.625" style="8" customWidth="1"/>
    <col min="8" max="8" width="8.125" style="1" customWidth="1"/>
    <col min="9" max="9" width="52.875" style="1" customWidth="1"/>
    <col min="10" max="43" width="8" style="1"/>
    <col min="44" max="44" width="10.375" style="1"/>
    <col min="45" max="254" width="8" style="1"/>
    <col min="255" max="16384" width="8" style="5"/>
  </cols>
  <sheetData>
    <row r="1" s="1" customFormat="1" ht="46" customHeight="1" spans="1:9">
      <c r="A1" s="9" t="s">
        <v>0</v>
      </c>
      <c r="B1" s="9"/>
      <c r="C1" s="9"/>
      <c r="D1" s="9"/>
      <c r="E1" s="9"/>
      <c r="F1" s="9"/>
      <c r="G1" s="9"/>
      <c r="H1" s="9"/>
      <c r="I1" s="28"/>
    </row>
    <row r="2" s="1" customFormat="1" ht="22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8"/>
    </row>
    <row r="3" s="2" customFormat="1" ht="47" customHeight="1" spans="1:254">
      <c r="A3" s="11">
        <v>1</v>
      </c>
      <c r="B3" s="11">
        <v>115733</v>
      </c>
      <c r="C3" s="11" t="s">
        <v>9</v>
      </c>
      <c r="D3" s="11" t="s">
        <v>10</v>
      </c>
      <c r="E3" s="11" t="s">
        <v>11</v>
      </c>
      <c r="F3" s="11">
        <v>1350</v>
      </c>
      <c r="G3" s="12">
        <v>520</v>
      </c>
      <c r="H3" s="13">
        <v>0.39</v>
      </c>
      <c r="I3" s="29" t="s">
        <v>12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</row>
    <row r="4" s="3" customFormat="1" customHeight="1" spans="1:254">
      <c r="A4" s="14">
        <v>2</v>
      </c>
      <c r="B4" s="15">
        <v>181510</v>
      </c>
      <c r="C4" s="15" t="s">
        <v>13</v>
      </c>
      <c r="D4" s="15" t="s">
        <v>14</v>
      </c>
      <c r="E4" s="15" t="s">
        <v>15</v>
      </c>
      <c r="F4" s="15">
        <v>22</v>
      </c>
      <c r="G4" s="15">
        <v>6.5</v>
      </c>
      <c r="H4" s="16">
        <v>0.29</v>
      </c>
      <c r="I4" s="31" t="s">
        <v>16</v>
      </c>
      <c r="J4" s="32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</row>
    <row r="5" s="3" customFormat="1" customHeight="1" spans="1:254">
      <c r="A5" s="14">
        <v>3</v>
      </c>
      <c r="B5" s="15">
        <v>181511</v>
      </c>
      <c r="C5" s="15" t="s">
        <v>17</v>
      </c>
      <c r="D5" s="15" t="s">
        <v>14</v>
      </c>
      <c r="E5" s="15" t="s">
        <v>15</v>
      </c>
      <c r="F5" s="15">
        <v>22</v>
      </c>
      <c r="G5" s="15">
        <v>6.5</v>
      </c>
      <c r="H5" s="16">
        <v>0.29</v>
      </c>
      <c r="I5" s="31" t="s">
        <v>16</v>
      </c>
      <c r="J5" s="32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="4" customFormat="1" ht="14.25" spans="1:9">
      <c r="A6" s="17">
        <v>1</v>
      </c>
      <c r="B6" s="18">
        <v>143262</v>
      </c>
      <c r="C6" s="18" t="s">
        <v>18</v>
      </c>
      <c r="D6" s="19" t="s">
        <v>19</v>
      </c>
      <c r="E6" s="19" t="s">
        <v>20</v>
      </c>
      <c r="F6" s="19">
        <v>24.5</v>
      </c>
      <c r="G6" s="19">
        <v>612.5</v>
      </c>
      <c r="H6" s="20">
        <v>0.5</v>
      </c>
      <c r="I6" s="17"/>
    </row>
    <row r="7" s="4" customFormat="1" ht="14.25" spans="1:9">
      <c r="A7" s="17">
        <v>2</v>
      </c>
      <c r="B7" s="19">
        <v>24049</v>
      </c>
      <c r="C7" s="19" t="s">
        <v>21</v>
      </c>
      <c r="D7" s="19" t="s">
        <v>22</v>
      </c>
      <c r="E7" s="19" t="s">
        <v>23</v>
      </c>
      <c r="F7" s="19">
        <v>14</v>
      </c>
      <c r="G7" s="19">
        <v>394</v>
      </c>
      <c r="H7" s="20">
        <v>0.562857142857143</v>
      </c>
      <c r="I7" s="17"/>
    </row>
    <row r="8" s="4" customFormat="1" ht="14.25" spans="1:9">
      <c r="A8" s="17">
        <v>3</v>
      </c>
      <c r="B8" s="19">
        <v>181356</v>
      </c>
      <c r="C8" s="19" t="s">
        <v>24</v>
      </c>
      <c r="D8" s="19" t="s">
        <v>25</v>
      </c>
      <c r="E8" s="19" t="s">
        <v>26</v>
      </c>
      <c r="F8" s="19">
        <v>78</v>
      </c>
      <c r="G8" s="19">
        <v>55</v>
      </c>
      <c r="H8" s="20">
        <v>0.705128205128205</v>
      </c>
      <c r="I8" s="17"/>
    </row>
    <row r="9" s="4" customFormat="1" ht="14.25" spans="1:9">
      <c r="A9" s="17">
        <v>4</v>
      </c>
      <c r="B9" s="17">
        <v>183205</v>
      </c>
      <c r="C9" s="21" t="s">
        <v>27</v>
      </c>
      <c r="D9" s="21" t="s">
        <v>28</v>
      </c>
      <c r="E9" s="21" t="s">
        <v>29</v>
      </c>
      <c r="F9" s="17">
        <v>68</v>
      </c>
      <c r="G9" s="17">
        <v>40</v>
      </c>
      <c r="H9" s="22">
        <v>0.588235294117647</v>
      </c>
      <c r="I9" s="17"/>
    </row>
    <row r="10" s="4" customFormat="1" ht="14.25" spans="1:9">
      <c r="A10" s="17">
        <v>5</v>
      </c>
      <c r="B10" s="17">
        <v>184673</v>
      </c>
      <c r="C10" s="21" t="s">
        <v>30</v>
      </c>
      <c r="D10" s="21" t="s">
        <v>31</v>
      </c>
      <c r="E10" s="21" t="s">
        <v>29</v>
      </c>
      <c r="F10" s="17">
        <v>22</v>
      </c>
      <c r="G10" s="17">
        <v>11.8</v>
      </c>
      <c r="H10" s="22">
        <v>0.536363636363636</v>
      </c>
      <c r="I10" s="17"/>
    </row>
    <row r="11" s="4" customFormat="1" ht="14.25" spans="1:9">
      <c r="A11" s="17">
        <v>6</v>
      </c>
      <c r="B11" s="17">
        <v>184674</v>
      </c>
      <c r="C11" s="21" t="s">
        <v>32</v>
      </c>
      <c r="D11" s="21" t="s">
        <v>31</v>
      </c>
      <c r="E11" s="21" t="s">
        <v>29</v>
      </c>
      <c r="F11" s="17">
        <v>18</v>
      </c>
      <c r="G11" s="17">
        <v>10.6</v>
      </c>
      <c r="H11" s="22">
        <v>0.588888888888889</v>
      </c>
      <c r="I11" s="17"/>
    </row>
    <row r="12" s="4" customFormat="1" ht="14.25" spans="1:9">
      <c r="A12" s="17">
        <v>7</v>
      </c>
      <c r="B12" s="17">
        <v>184675</v>
      </c>
      <c r="C12" s="21" t="s">
        <v>33</v>
      </c>
      <c r="D12" s="21" t="s">
        <v>34</v>
      </c>
      <c r="E12" s="21" t="s">
        <v>29</v>
      </c>
      <c r="F12" s="17">
        <v>38</v>
      </c>
      <c r="G12" s="17">
        <v>22.4</v>
      </c>
      <c r="H12" s="22">
        <v>0.589473684210526</v>
      </c>
      <c r="I12" s="17"/>
    </row>
    <row r="13" s="4" customFormat="1" ht="14.25" spans="1:9">
      <c r="A13" s="17">
        <v>8</v>
      </c>
      <c r="B13" s="17">
        <v>184676</v>
      </c>
      <c r="C13" s="21" t="s">
        <v>35</v>
      </c>
      <c r="D13" s="21" t="s">
        <v>36</v>
      </c>
      <c r="E13" s="21" t="s">
        <v>29</v>
      </c>
      <c r="F13" s="17">
        <v>24</v>
      </c>
      <c r="G13" s="17">
        <v>14</v>
      </c>
      <c r="H13" s="22">
        <v>0.583333333333333</v>
      </c>
      <c r="I13" s="17"/>
    </row>
    <row r="14" s="1" customFormat="1" customHeight="1" spans="1:9">
      <c r="A14" s="11">
        <v>4</v>
      </c>
      <c r="B14" s="14">
        <v>157992</v>
      </c>
      <c r="C14" s="10" t="s">
        <v>37</v>
      </c>
      <c r="D14" s="10" t="s">
        <v>38</v>
      </c>
      <c r="E14" s="10" t="s">
        <v>39</v>
      </c>
      <c r="F14" s="14">
        <f>VLOOKUP(B:B,[1]门店最终执行价格表!$B$1:$I$65536,8,FALSE)</f>
        <v>68</v>
      </c>
      <c r="G14" s="23">
        <v>41.1764705882353</v>
      </c>
      <c r="H14" s="24">
        <v>0.605536332179931</v>
      </c>
      <c r="I14" s="28"/>
    </row>
    <row r="15" s="1" customFormat="1" customHeight="1" spans="1:9">
      <c r="A15" s="14">
        <v>5</v>
      </c>
      <c r="B15" s="14">
        <v>155247</v>
      </c>
      <c r="C15" s="10" t="s">
        <v>40</v>
      </c>
      <c r="D15" s="10" t="s">
        <v>41</v>
      </c>
      <c r="E15" s="10" t="s">
        <v>42</v>
      </c>
      <c r="F15" s="14">
        <f>VLOOKUP(B:B,[1]门店最终执行价格表!$B$1:$I$65536,8,FALSE)</f>
        <v>168</v>
      </c>
      <c r="G15" s="14">
        <v>84</v>
      </c>
      <c r="H15" s="24">
        <v>0.5</v>
      </c>
      <c r="I15" s="28"/>
    </row>
    <row r="16" s="1" customFormat="1" customHeight="1" spans="1:9">
      <c r="A16" s="14">
        <v>6</v>
      </c>
      <c r="B16" s="14">
        <v>52439</v>
      </c>
      <c r="C16" s="10" t="s">
        <v>43</v>
      </c>
      <c r="D16" s="10" t="s">
        <v>44</v>
      </c>
      <c r="E16" s="10" t="s">
        <v>45</v>
      </c>
      <c r="F16" s="14">
        <f>VLOOKUP(B:B,[1]门店最终执行价格表!$B$1:$I$65536,8,FALSE)</f>
        <v>228</v>
      </c>
      <c r="G16" s="14">
        <v>114</v>
      </c>
      <c r="H16" s="24">
        <v>0.5</v>
      </c>
      <c r="I16" s="28"/>
    </row>
    <row r="17" s="1" customFormat="1" customHeight="1" spans="1:9">
      <c r="A17" s="11">
        <v>7</v>
      </c>
      <c r="B17" s="14">
        <v>73636</v>
      </c>
      <c r="C17" s="10" t="s">
        <v>46</v>
      </c>
      <c r="D17" s="10" t="s">
        <v>47</v>
      </c>
      <c r="E17" s="10" t="s">
        <v>48</v>
      </c>
      <c r="F17" s="14">
        <f>VLOOKUP(B:B,[1]门店最终执行价格表!$B$1:$I$65536,8,FALSE)</f>
        <v>96</v>
      </c>
      <c r="G17" s="14">
        <v>48</v>
      </c>
      <c r="H17" s="24">
        <v>0.5</v>
      </c>
      <c r="I17" s="28"/>
    </row>
    <row r="18" s="1" customFormat="1" customHeight="1" spans="1:9">
      <c r="A18" s="14">
        <v>8</v>
      </c>
      <c r="B18" s="14">
        <v>126813</v>
      </c>
      <c r="C18" s="10" t="s">
        <v>49</v>
      </c>
      <c r="D18" s="10" t="s">
        <v>50</v>
      </c>
      <c r="E18" s="10" t="s">
        <v>48</v>
      </c>
      <c r="F18" s="14">
        <f>VLOOKUP(B:B,[1]门店最终执行价格表!$B$1:$I$65536,8,FALSE)</f>
        <v>98</v>
      </c>
      <c r="G18" s="14">
        <v>49</v>
      </c>
      <c r="H18" s="24">
        <v>0.5</v>
      </c>
      <c r="I18" s="28"/>
    </row>
    <row r="19" s="1" customFormat="1" customHeight="1" spans="1:9">
      <c r="A19" s="14">
        <v>9</v>
      </c>
      <c r="B19" s="14">
        <v>100692</v>
      </c>
      <c r="C19" s="10" t="s">
        <v>51</v>
      </c>
      <c r="D19" s="10" t="s">
        <v>52</v>
      </c>
      <c r="E19" s="10" t="s">
        <v>53</v>
      </c>
      <c r="F19" s="14">
        <f>VLOOKUP(B:B,[1]门店最终执行价格表!$B$1:$I$65536,8,FALSE)</f>
        <v>118</v>
      </c>
      <c r="G19" s="23">
        <v>83.2941176470588</v>
      </c>
      <c r="H19" s="24">
        <v>0.705882352941177</v>
      </c>
      <c r="I19" s="28"/>
    </row>
    <row r="20" s="1" customFormat="1" customHeight="1" spans="1:9">
      <c r="A20" s="11">
        <v>10</v>
      </c>
      <c r="B20" s="14">
        <v>47020</v>
      </c>
      <c r="C20" s="10" t="s">
        <v>54</v>
      </c>
      <c r="D20" s="10" t="s">
        <v>47</v>
      </c>
      <c r="E20" s="10" t="s">
        <v>55</v>
      </c>
      <c r="F20" s="14">
        <f>VLOOKUP(B:B,[1]门店最终执行价格表!$B$1:$I$65536,8,FALSE)</f>
        <v>98</v>
      </c>
      <c r="G20" s="14">
        <v>49</v>
      </c>
      <c r="H20" s="24">
        <v>0.5</v>
      </c>
      <c r="I20" s="28"/>
    </row>
    <row r="21" s="1" customFormat="1" customHeight="1" spans="1:9">
      <c r="A21" s="14">
        <v>11</v>
      </c>
      <c r="B21" s="14">
        <v>84295</v>
      </c>
      <c r="C21" s="10" t="s">
        <v>56</v>
      </c>
      <c r="D21" s="10" t="s">
        <v>57</v>
      </c>
      <c r="E21" s="10" t="s">
        <v>45</v>
      </c>
      <c r="F21" s="14">
        <f>VLOOKUP(B:B,[1]门店最终执行价格表!$B$1:$I$65536,8,FALSE)</f>
        <v>188</v>
      </c>
      <c r="G21" s="14">
        <v>94</v>
      </c>
      <c r="H21" s="24">
        <v>0.5</v>
      </c>
      <c r="I21" s="28"/>
    </row>
    <row r="22" s="1" customFormat="1" ht="17" customHeight="1" spans="1:46">
      <c r="A22" s="14">
        <v>12</v>
      </c>
      <c r="B22" s="14">
        <v>131807</v>
      </c>
      <c r="C22" s="10" t="s">
        <v>58</v>
      </c>
      <c r="D22" s="10" t="s">
        <v>59</v>
      </c>
      <c r="E22" s="10" t="s">
        <v>60</v>
      </c>
      <c r="F22" s="14">
        <f>VLOOKUP(B:B,[1]门店最终执行价格表!$B$1:$I$65536,8,FALSE)</f>
        <v>128</v>
      </c>
      <c r="G22" s="23">
        <v>64</v>
      </c>
      <c r="H22" s="25">
        <v>0.5</v>
      </c>
      <c r="I22" s="28"/>
      <c r="AI22" s="37"/>
      <c r="AJ22" s="37"/>
      <c r="AK22" s="37"/>
      <c r="AL22" s="37"/>
      <c r="AM22" s="37"/>
      <c r="AN22" s="37"/>
      <c r="AO22" s="37"/>
      <c r="AP22" s="37"/>
      <c r="AR22" s="37"/>
      <c r="AT22" s="37"/>
    </row>
    <row r="23" s="1" customFormat="1" customHeight="1" spans="1:9">
      <c r="A23" s="11">
        <v>13</v>
      </c>
      <c r="B23" s="14">
        <v>62663</v>
      </c>
      <c r="C23" s="10" t="s">
        <v>61</v>
      </c>
      <c r="D23" s="10" t="s">
        <v>62</v>
      </c>
      <c r="E23" s="10" t="s">
        <v>63</v>
      </c>
      <c r="F23" s="14">
        <f>VLOOKUP(B:B,[1]门店最终执行价格表!$B$1:$I$65536,8,FALSE)</f>
        <v>176</v>
      </c>
      <c r="G23" s="23">
        <v>156.666666666667</v>
      </c>
      <c r="H23" s="24">
        <v>0.890151515151515</v>
      </c>
      <c r="I23" s="28"/>
    </row>
    <row r="24" s="1" customFormat="1" customHeight="1" spans="1:9">
      <c r="A24" s="14">
        <v>14</v>
      </c>
      <c r="B24" s="14">
        <v>160163</v>
      </c>
      <c r="C24" s="10" t="s">
        <v>64</v>
      </c>
      <c r="D24" s="10" t="s">
        <v>65</v>
      </c>
      <c r="E24" s="10" t="s">
        <v>66</v>
      </c>
      <c r="F24" s="14">
        <f>VLOOKUP(B:B,[1]门店最终执行价格表!$B$1:$I$65536,8,FALSE)</f>
        <v>15.8</v>
      </c>
      <c r="G24" s="23">
        <v>11.1529411764706</v>
      </c>
      <c r="H24" s="24">
        <v>0.705882352941177</v>
      </c>
      <c r="I24" s="28"/>
    </row>
    <row r="25" s="1" customFormat="1" customHeight="1" spans="1:9">
      <c r="A25" s="14">
        <v>15</v>
      </c>
      <c r="B25" s="14">
        <v>160162</v>
      </c>
      <c r="C25" s="10" t="s">
        <v>64</v>
      </c>
      <c r="D25" s="10" t="s">
        <v>67</v>
      </c>
      <c r="E25" s="10" t="s">
        <v>66</v>
      </c>
      <c r="F25" s="14">
        <f>VLOOKUP(B:B,[1]门店最终执行价格表!$B$1:$I$65536,8,FALSE)</f>
        <v>29.5</v>
      </c>
      <c r="G25" s="23">
        <v>20.8235294117647</v>
      </c>
      <c r="H25" s="24">
        <v>0.705882352941177</v>
      </c>
      <c r="I25" s="28"/>
    </row>
    <row r="26" s="1" customFormat="1" customHeight="1" spans="1:9">
      <c r="A26" s="11">
        <v>16</v>
      </c>
      <c r="B26" s="14">
        <v>168903</v>
      </c>
      <c r="C26" s="10" t="s">
        <v>64</v>
      </c>
      <c r="D26" s="10" t="s">
        <v>68</v>
      </c>
      <c r="E26" s="10" t="s">
        <v>66</v>
      </c>
      <c r="F26" s="14">
        <f>VLOOKUP(B:B,[1]门店最终执行价格表!$B$1:$I$65536,8,FALSE)</f>
        <v>14.9</v>
      </c>
      <c r="G26" s="23">
        <v>10.5176470588235</v>
      </c>
      <c r="H26" s="24">
        <v>0.705882352941176</v>
      </c>
      <c r="I26" s="28"/>
    </row>
    <row r="27" s="1" customFormat="1" customHeight="1" spans="1:9">
      <c r="A27" s="14">
        <v>17</v>
      </c>
      <c r="B27" s="14">
        <v>126313</v>
      </c>
      <c r="C27" s="10" t="s">
        <v>69</v>
      </c>
      <c r="D27" s="10" t="s">
        <v>70</v>
      </c>
      <c r="E27" s="10" t="s">
        <v>45</v>
      </c>
      <c r="F27" s="14">
        <f>VLOOKUP(B:B,[1]门店最终执行价格表!$B$1:$I$65536,8,FALSE)</f>
        <v>258</v>
      </c>
      <c r="G27" s="14">
        <v>129</v>
      </c>
      <c r="H27" s="24">
        <v>0.5</v>
      </c>
      <c r="I27" s="28"/>
    </row>
    <row r="28" s="1" customFormat="1" customHeight="1" spans="1:9">
      <c r="A28" s="14">
        <v>18</v>
      </c>
      <c r="B28" s="14">
        <v>88782</v>
      </c>
      <c r="C28" s="10" t="s">
        <v>71</v>
      </c>
      <c r="D28" s="10" t="s">
        <v>47</v>
      </c>
      <c r="E28" s="10" t="s">
        <v>45</v>
      </c>
      <c r="F28" s="14">
        <f>VLOOKUP(B:B,[1]门店最终执行价格表!$B$1:$I$65536,8,FALSE)</f>
        <v>108</v>
      </c>
      <c r="G28" s="14">
        <v>54</v>
      </c>
      <c r="H28" s="24">
        <v>0.5</v>
      </c>
      <c r="I28" s="28"/>
    </row>
    <row r="29" s="1" customFormat="1" customHeight="1" spans="1:9">
      <c r="A29" s="11">
        <v>19</v>
      </c>
      <c r="B29" s="14">
        <v>104461</v>
      </c>
      <c r="C29" s="10" t="s">
        <v>71</v>
      </c>
      <c r="D29" s="10" t="s">
        <v>44</v>
      </c>
      <c r="E29" s="10" t="s">
        <v>45</v>
      </c>
      <c r="F29" s="14">
        <f>VLOOKUP(B:B,[1]门店最终执行价格表!$B$1:$I$65536,8,FALSE)</f>
        <v>216</v>
      </c>
      <c r="G29" s="14">
        <v>108</v>
      </c>
      <c r="H29" s="24">
        <v>0.5</v>
      </c>
      <c r="I29" s="28"/>
    </row>
    <row r="30" s="1" customFormat="1" customHeight="1" spans="1:9">
      <c r="A30" s="14">
        <v>20</v>
      </c>
      <c r="B30" s="14">
        <v>153140</v>
      </c>
      <c r="C30" s="10" t="s">
        <v>72</v>
      </c>
      <c r="D30" s="10" t="s">
        <v>73</v>
      </c>
      <c r="E30" s="10" t="s">
        <v>45</v>
      </c>
      <c r="F30" s="14">
        <f>VLOOKUP(B:B,[1]门店最终执行价格表!$B$1:$I$65536,8,FALSE)</f>
        <v>216</v>
      </c>
      <c r="G30" s="14">
        <v>108</v>
      </c>
      <c r="H30" s="24">
        <v>0.5</v>
      </c>
      <c r="I30" s="28"/>
    </row>
    <row r="31" s="1" customFormat="1" customHeight="1" spans="1:9">
      <c r="A31" s="14">
        <v>21</v>
      </c>
      <c r="B31" s="14">
        <v>44470</v>
      </c>
      <c r="C31" s="10" t="s">
        <v>74</v>
      </c>
      <c r="D31" s="10" t="s">
        <v>75</v>
      </c>
      <c r="E31" s="10" t="s">
        <v>76</v>
      </c>
      <c r="F31" s="14">
        <f>VLOOKUP(B:B,[1]门店最终执行价格表!$B$1:$I$65536,8,FALSE)</f>
        <v>77</v>
      </c>
      <c r="G31" s="23">
        <v>58.8888888888889</v>
      </c>
      <c r="H31" s="24">
        <v>0.764790764790765</v>
      </c>
      <c r="I31" s="28"/>
    </row>
    <row r="32" s="1" customFormat="1" customHeight="1" spans="1:9">
      <c r="A32" s="11">
        <v>22</v>
      </c>
      <c r="B32" s="14">
        <v>129947</v>
      </c>
      <c r="C32" s="10" t="s">
        <v>77</v>
      </c>
      <c r="D32" s="10" t="s">
        <v>78</v>
      </c>
      <c r="E32" s="10" t="s">
        <v>79</v>
      </c>
      <c r="F32" s="14">
        <f>VLOOKUP(B:B,[1]门店最终执行价格表!$B$1:$I$65536,8,FALSE)</f>
        <v>148</v>
      </c>
      <c r="G32" s="14">
        <v>74</v>
      </c>
      <c r="H32" s="24">
        <v>0.5</v>
      </c>
      <c r="I32" s="28"/>
    </row>
    <row r="33" s="1" customFormat="1" customHeight="1" spans="1:254">
      <c r="A33" s="14">
        <v>23</v>
      </c>
      <c r="B33" s="26">
        <v>144502</v>
      </c>
      <c r="C33" s="26" t="s">
        <v>80</v>
      </c>
      <c r="D33" s="26" t="s">
        <v>81</v>
      </c>
      <c r="E33" s="26" t="s">
        <v>82</v>
      </c>
      <c r="F33" s="26">
        <v>298</v>
      </c>
      <c r="G33" s="23">
        <v>142.8</v>
      </c>
      <c r="H33" s="27">
        <f>G33/F33</f>
        <v>0.479194630872483</v>
      </c>
      <c r="I33" s="34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</row>
    <row r="34" s="1" customFormat="1" customHeight="1" spans="1:9">
      <c r="A34" s="14">
        <v>24</v>
      </c>
      <c r="B34" s="14">
        <v>99795</v>
      </c>
      <c r="C34" s="10" t="s">
        <v>83</v>
      </c>
      <c r="D34" s="10" t="s">
        <v>84</v>
      </c>
      <c r="E34" s="10" t="s">
        <v>45</v>
      </c>
      <c r="F34" s="14">
        <f>VLOOKUP(B:B,[1]门店最终执行价格表!$B$1:$I$65536,8,FALSE)</f>
        <v>98</v>
      </c>
      <c r="G34" s="14">
        <v>49</v>
      </c>
      <c r="H34" s="24">
        <v>0.5</v>
      </c>
      <c r="I34" s="28"/>
    </row>
    <row r="35" s="1" customFormat="1" customHeight="1" spans="1:254">
      <c r="A35" s="11">
        <v>25</v>
      </c>
      <c r="B35" s="26">
        <v>175826</v>
      </c>
      <c r="C35" s="26" t="s">
        <v>85</v>
      </c>
      <c r="D35" s="26" t="s">
        <v>86</v>
      </c>
      <c r="E35" s="26" t="s">
        <v>87</v>
      </c>
      <c r="F35" s="26">
        <v>49.5</v>
      </c>
      <c r="G35" s="23">
        <v>42.1111111111111</v>
      </c>
      <c r="H35" s="27">
        <f>G35/F35</f>
        <v>0.850729517396184</v>
      </c>
      <c r="I35" s="34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</row>
    <row r="36" s="1" customFormat="1" customHeight="1" spans="1:254">
      <c r="A36" s="14">
        <v>26</v>
      </c>
      <c r="B36" s="26">
        <v>22509</v>
      </c>
      <c r="C36" s="26" t="s">
        <v>88</v>
      </c>
      <c r="D36" s="26" t="s">
        <v>89</v>
      </c>
      <c r="E36" s="26" t="s">
        <v>90</v>
      </c>
      <c r="F36" s="26">
        <v>28</v>
      </c>
      <c r="G36" s="23">
        <v>18.6666666666667</v>
      </c>
      <c r="H36" s="27">
        <f>G36/F36</f>
        <v>0.666666666666668</v>
      </c>
      <c r="I36" s="34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</row>
    <row r="37" s="1" customFormat="1" customHeight="1" spans="1:254">
      <c r="A37" s="14">
        <v>27</v>
      </c>
      <c r="B37" s="26">
        <v>122181</v>
      </c>
      <c r="C37" s="26" t="s">
        <v>91</v>
      </c>
      <c r="D37" s="26" t="s">
        <v>92</v>
      </c>
      <c r="E37" s="26" t="s">
        <v>93</v>
      </c>
      <c r="F37" s="26">
        <v>28.5</v>
      </c>
      <c r="G37" s="23">
        <v>13.5294117647059</v>
      </c>
      <c r="H37" s="27">
        <f>G37/F37</f>
        <v>0.474716202270382</v>
      </c>
      <c r="I37" s="34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</row>
    <row r="38" s="1" customFormat="1" customHeight="1" spans="1:9">
      <c r="A38" s="11">
        <v>28</v>
      </c>
      <c r="B38" s="14">
        <v>124631</v>
      </c>
      <c r="C38" s="10" t="s">
        <v>94</v>
      </c>
      <c r="D38" s="10" t="s">
        <v>95</v>
      </c>
      <c r="E38" s="10" t="s">
        <v>60</v>
      </c>
      <c r="F38" s="14">
        <f>VLOOKUP(B:B,[1]门店最终执行价格表!$B$1:$I$65536,8,FALSE)</f>
        <v>188</v>
      </c>
      <c r="G38" s="23">
        <v>60.2</v>
      </c>
      <c r="H38" s="25">
        <v>0.5</v>
      </c>
      <c r="I38" s="28"/>
    </row>
    <row r="39" s="1" customFormat="1" customHeight="1" spans="1:9">
      <c r="A39" s="14">
        <v>29</v>
      </c>
      <c r="B39" s="14">
        <v>12036</v>
      </c>
      <c r="C39" s="10" t="s">
        <v>96</v>
      </c>
      <c r="D39" s="10" t="s">
        <v>97</v>
      </c>
      <c r="E39" s="10" t="s">
        <v>98</v>
      </c>
      <c r="F39" s="14">
        <f>VLOOKUP(B:B,[1]门店最终执行价格表!$B$1:$I$65536,8,FALSE)</f>
        <v>25</v>
      </c>
      <c r="G39" s="23">
        <v>16.1176470588235</v>
      </c>
      <c r="H39" s="24">
        <v>0.644705882352941</v>
      </c>
      <c r="I39" s="28"/>
    </row>
    <row r="40" s="1" customFormat="1" customHeight="1" spans="1:254">
      <c r="A40" s="14">
        <v>30</v>
      </c>
      <c r="B40" s="26">
        <v>166880</v>
      </c>
      <c r="C40" s="26" t="s">
        <v>96</v>
      </c>
      <c r="D40" s="26" t="s">
        <v>99</v>
      </c>
      <c r="E40" s="26" t="s">
        <v>98</v>
      </c>
      <c r="F40" s="26">
        <v>198</v>
      </c>
      <c r="G40" s="23">
        <v>104.823529411765</v>
      </c>
      <c r="H40" s="27">
        <f>G40/F40</f>
        <v>0.529411764705884</v>
      </c>
      <c r="I40" s="34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</row>
    <row r="41" s="1" customFormat="1" customHeight="1" spans="1:254">
      <c r="A41" s="11">
        <v>31</v>
      </c>
      <c r="B41" s="26">
        <v>169668</v>
      </c>
      <c r="C41" s="26" t="s">
        <v>100</v>
      </c>
      <c r="D41" s="26" t="s">
        <v>101</v>
      </c>
      <c r="E41" s="26" t="s">
        <v>102</v>
      </c>
      <c r="F41" s="26">
        <v>87</v>
      </c>
      <c r="G41" s="23">
        <v>43.5</v>
      </c>
      <c r="H41" s="27">
        <f>G41/F41</f>
        <v>0.5</v>
      </c>
      <c r="I41" s="3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</row>
    <row r="42" s="1" customFormat="1" customHeight="1" spans="1:9">
      <c r="A42" s="14">
        <v>32</v>
      </c>
      <c r="B42" s="14">
        <v>124505</v>
      </c>
      <c r="C42" s="10" t="s">
        <v>103</v>
      </c>
      <c r="D42" s="10" t="s">
        <v>104</v>
      </c>
      <c r="E42" s="10" t="s">
        <v>105</v>
      </c>
      <c r="F42" s="14">
        <f>VLOOKUP(B:B,[1]门店最终执行价格表!$B$1:$I$65536,8,FALSE)</f>
        <v>98</v>
      </c>
      <c r="G42" s="14">
        <v>49</v>
      </c>
      <c r="H42" s="24">
        <v>0.5</v>
      </c>
      <c r="I42" s="28"/>
    </row>
    <row r="43" s="1" customFormat="1" customHeight="1" spans="1:9">
      <c r="A43" s="14">
        <v>33</v>
      </c>
      <c r="B43" s="14">
        <v>111878</v>
      </c>
      <c r="C43" s="10" t="s">
        <v>106</v>
      </c>
      <c r="D43" s="10" t="s">
        <v>107</v>
      </c>
      <c r="E43" s="10" t="s">
        <v>48</v>
      </c>
      <c r="F43" s="14">
        <f>VLOOKUP(B:B,[1]门店最终执行价格表!$B$1:$I$65536,8,FALSE)</f>
        <v>178</v>
      </c>
      <c r="G43" s="14">
        <v>89</v>
      </c>
      <c r="H43" s="24">
        <v>0.5</v>
      </c>
      <c r="I43" s="28"/>
    </row>
    <row r="44" s="1" customFormat="1" customHeight="1" spans="1:9">
      <c r="A44" s="11">
        <v>34</v>
      </c>
      <c r="B44" s="14">
        <v>131189</v>
      </c>
      <c r="C44" s="10" t="s">
        <v>108</v>
      </c>
      <c r="D44" s="10" t="s">
        <v>109</v>
      </c>
      <c r="E44" s="10" t="s">
        <v>110</v>
      </c>
      <c r="F44" s="14">
        <f>VLOOKUP(B:B,[1]门店最终执行价格表!$B$1:$I$65536,8,FALSE)</f>
        <v>33</v>
      </c>
      <c r="G44" s="23">
        <v>23.7444444444444</v>
      </c>
      <c r="H44" s="24">
        <v>0.719528619528619</v>
      </c>
      <c r="I44" s="28"/>
    </row>
    <row r="45" s="1" customFormat="1" customHeight="1" spans="1:254">
      <c r="A45" s="14">
        <v>35</v>
      </c>
      <c r="B45" s="26">
        <v>31440</v>
      </c>
      <c r="C45" s="26" t="s">
        <v>111</v>
      </c>
      <c r="D45" s="26" t="s">
        <v>112</v>
      </c>
      <c r="E45" s="26" t="s">
        <v>113</v>
      </c>
      <c r="F45" s="26">
        <v>38</v>
      </c>
      <c r="G45" s="23">
        <v>17.8823529411765</v>
      </c>
      <c r="H45" s="27">
        <f>G45/F45</f>
        <v>0.470588235294118</v>
      </c>
      <c r="I45" s="34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</row>
    <row r="46" s="1" customFormat="1" customHeight="1" spans="1:254">
      <c r="A46" s="14">
        <v>36</v>
      </c>
      <c r="B46" s="14">
        <v>133115</v>
      </c>
      <c r="C46" s="10" t="s">
        <v>114</v>
      </c>
      <c r="D46" s="10" t="s">
        <v>115</v>
      </c>
      <c r="E46" s="10" t="s">
        <v>45</v>
      </c>
      <c r="F46" s="14">
        <f>VLOOKUP(B:B,[1]门店最终执行价格表!$B$1:$I$65536,8,FALSE)</f>
        <v>268</v>
      </c>
      <c r="G46" s="14">
        <v>134</v>
      </c>
      <c r="H46" s="24">
        <v>0.5</v>
      </c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</row>
    <row r="47" s="1" customFormat="1" customHeight="1" spans="1:9">
      <c r="A47" s="11">
        <v>37</v>
      </c>
      <c r="B47" s="14">
        <v>161990</v>
      </c>
      <c r="C47" s="10" t="s">
        <v>116</v>
      </c>
      <c r="D47" s="10" t="s">
        <v>117</v>
      </c>
      <c r="E47" s="10" t="s">
        <v>45</v>
      </c>
      <c r="F47" s="14">
        <f>VLOOKUP(B:B,[1]门店最终执行价格表!$B$1:$I$65536,8,FALSE)</f>
        <v>128</v>
      </c>
      <c r="G47" s="23">
        <v>79.0588235294118</v>
      </c>
      <c r="H47" s="24">
        <v>0.617647058823529</v>
      </c>
      <c r="I47" s="28"/>
    </row>
    <row r="48" s="1" customFormat="1" customHeight="1" spans="1:9">
      <c r="A48" s="14">
        <v>38</v>
      </c>
      <c r="B48" s="14">
        <v>138325</v>
      </c>
      <c r="C48" s="10" t="s">
        <v>118</v>
      </c>
      <c r="D48" s="10" t="s">
        <v>119</v>
      </c>
      <c r="E48" s="10" t="s">
        <v>79</v>
      </c>
      <c r="F48" s="14">
        <f>VLOOKUP(B:B,[1]门店最终执行价格表!$B$1:$I$65536,8,FALSE)</f>
        <v>168</v>
      </c>
      <c r="G48" s="23">
        <v>88.9411764705882</v>
      </c>
      <c r="H48" s="24">
        <v>0.529411764705882</v>
      </c>
      <c r="I48" s="28"/>
    </row>
    <row r="49" s="1" customFormat="1" customHeight="1" spans="1:9">
      <c r="A49" s="14">
        <v>39</v>
      </c>
      <c r="B49" s="14">
        <v>128961</v>
      </c>
      <c r="C49" s="10" t="s">
        <v>120</v>
      </c>
      <c r="D49" s="10" t="s">
        <v>121</v>
      </c>
      <c r="E49" s="10" t="s">
        <v>79</v>
      </c>
      <c r="F49" s="14">
        <f>VLOOKUP(B:B,[1]门店最终执行价格表!$B$1:$I$65536,8,FALSE)</f>
        <v>138</v>
      </c>
      <c r="G49" s="23">
        <v>81.1764705882353</v>
      </c>
      <c r="H49" s="24">
        <v>0.588235294117647</v>
      </c>
      <c r="I49" s="28"/>
    </row>
    <row r="50" s="1" customFormat="1" customHeight="1" spans="1:9">
      <c r="A50" s="11">
        <v>40</v>
      </c>
      <c r="B50" s="14">
        <v>129794</v>
      </c>
      <c r="C50" s="10" t="s">
        <v>122</v>
      </c>
      <c r="D50" s="10" t="s">
        <v>123</v>
      </c>
      <c r="E50" s="10" t="s">
        <v>124</v>
      </c>
      <c r="F50" s="14">
        <f>VLOOKUP(B:B,[1]门店最终执行价格表!$B$1:$I$65536,8,FALSE)</f>
        <v>179</v>
      </c>
      <c r="G50" s="14">
        <v>89.5</v>
      </c>
      <c r="H50" s="24">
        <v>0.5</v>
      </c>
      <c r="I50" s="28"/>
    </row>
    <row r="51" s="1" customFormat="1" customHeight="1" spans="1:9">
      <c r="A51" s="14">
        <v>41</v>
      </c>
      <c r="B51" s="14">
        <v>100685</v>
      </c>
      <c r="C51" s="10" t="s">
        <v>125</v>
      </c>
      <c r="D51" s="10" t="s">
        <v>126</v>
      </c>
      <c r="E51" s="10" t="s">
        <v>53</v>
      </c>
      <c r="F51" s="14">
        <f>VLOOKUP(B:B,[1]门店最终执行价格表!$B$1:$I$65536,8,FALSE)</f>
        <v>98</v>
      </c>
      <c r="G51" s="23">
        <v>69.1764705882353</v>
      </c>
      <c r="H51" s="24">
        <v>0.705882352941176</v>
      </c>
      <c r="I51" s="28"/>
    </row>
    <row r="52" s="1" customFormat="1" customHeight="1" spans="1:9">
      <c r="A52" s="14">
        <v>42</v>
      </c>
      <c r="B52" s="14">
        <v>15238</v>
      </c>
      <c r="C52" s="10" t="s">
        <v>127</v>
      </c>
      <c r="D52" s="10" t="s">
        <v>128</v>
      </c>
      <c r="E52" s="10" t="s">
        <v>129</v>
      </c>
      <c r="F52" s="14">
        <f>VLOOKUP(B:B,[1]门店最终执行价格表!$B$1:$I$65536,8,FALSE)</f>
        <v>118</v>
      </c>
      <c r="G52" s="23">
        <v>80.9529411764706</v>
      </c>
      <c r="H52" s="24">
        <v>0.686041874376869</v>
      </c>
      <c r="I52" s="28"/>
    </row>
    <row r="53" s="1" customFormat="1" customHeight="1" spans="1:9">
      <c r="A53" s="11">
        <v>43</v>
      </c>
      <c r="B53" s="14">
        <v>162002</v>
      </c>
      <c r="C53" s="10" t="s">
        <v>127</v>
      </c>
      <c r="D53" s="10" t="s">
        <v>130</v>
      </c>
      <c r="E53" s="10" t="s">
        <v>131</v>
      </c>
      <c r="F53" s="14">
        <f>VLOOKUP(B:B,[1]门店最终执行价格表!$B$1:$I$65536,8,FALSE)</f>
        <v>128</v>
      </c>
      <c r="G53" s="14">
        <v>64</v>
      </c>
      <c r="H53" s="24">
        <v>0.5</v>
      </c>
      <c r="I53" s="28"/>
    </row>
    <row r="54" s="1" customFormat="1" customHeight="1" spans="1:9">
      <c r="A54" s="14">
        <v>44</v>
      </c>
      <c r="B54" s="14">
        <v>69199</v>
      </c>
      <c r="C54" s="10" t="s">
        <v>127</v>
      </c>
      <c r="D54" s="10" t="s">
        <v>132</v>
      </c>
      <c r="E54" s="10" t="s">
        <v>45</v>
      </c>
      <c r="F54" s="14">
        <f>VLOOKUP(B:B,[1]门店最终执行价格表!$B$1:$I$65536,8,FALSE)</f>
        <v>128</v>
      </c>
      <c r="G54" s="14">
        <v>64</v>
      </c>
      <c r="H54" s="24">
        <v>0.5</v>
      </c>
      <c r="I54" s="28"/>
    </row>
    <row r="55" s="1" customFormat="1" customHeight="1" spans="1:9">
      <c r="A55" s="14">
        <v>45</v>
      </c>
      <c r="B55" s="14">
        <v>138584</v>
      </c>
      <c r="C55" s="10" t="s">
        <v>133</v>
      </c>
      <c r="D55" s="10" t="s">
        <v>134</v>
      </c>
      <c r="E55" s="10" t="s">
        <v>79</v>
      </c>
      <c r="F55" s="14">
        <f>VLOOKUP(B:B,[1]门店最终执行价格表!$B$1:$I$65536,8,FALSE)</f>
        <v>168</v>
      </c>
      <c r="G55" s="23">
        <v>88.9411764705882</v>
      </c>
      <c r="H55" s="24">
        <v>0.529411764705882</v>
      </c>
      <c r="I55" s="28"/>
    </row>
    <row r="56" s="1" customFormat="1" customHeight="1" spans="1:9">
      <c r="A56" s="11">
        <v>46</v>
      </c>
      <c r="B56" s="14">
        <v>147104</v>
      </c>
      <c r="C56" s="10" t="s">
        <v>135</v>
      </c>
      <c r="D56" s="10" t="s">
        <v>136</v>
      </c>
      <c r="E56" s="10" t="s">
        <v>137</v>
      </c>
      <c r="F56" s="14">
        <f>VLOOKUP(B:B,[1]门店最终执行价格表!$B$1:$I$65536,8,FALSE)</f>
        <v>108</v>
      </c>
      <c r="G56" s="14">
        <v>54</v>
      </c>
      <c r="H56" s="24">
        <v>0.5</v>
      </c>
      <c r="I56" s="28"/>
    </row>
    <row r="57" s="1" customFormat="1" customHeight="1" spans="1:9">
      <c r="A57" s="14">
        <v>47</v>
      </c>
      <c r="B57" s="14">
        <v>147109</v>
      </c>
      <c r="C57" s="10" t="s">
        <v>138</v>
      </c>
      <c r="D57" s="10" t="s">
        <v>139</v>
      </c>
      <c r="E57" s="10" t="s">
        <v>137</v>
      </c>
      <c r="F57" s="14">
        <f>VLOOKUP(B:B,[1]门店最终执行价格表!$B$1:$I$65536,8,FALSE)</f>
        <v>118</v>
      </c>
      <c r="G57" s="14">
        <v>59</v>
      </c>
      <c r="H57" s="24">
        <v>0.5</v>
      </c>
      <c r="I57" s="28"/>
    </row>
    <row r="58" s="1" customFormat="1" customHeight="1" spans="1:9">
      <c r="A58" s="14">
        <v>48</v>
      </c>
      <c r="B58" s="14">
        <v>147106</v>
      </c>
      <c r="C58" s="10" t="s">
        <v>140</v>
      </c>
      <c r="D58" s="10" t="s">
        <v>141</v>
      </c>
      <c r="E58" s="10" t="s">
        <v>137</v>
      </c>
      <c r="F58" s="14">
        <f>VLOOKUP(B:B,[1]门店最终执行价格表!$B$1:$I$65536,8,FALSE)</f>
        <v>128</v>
      </c>
      <c r="G58" s="14">
        <v>64</v>
      </c>
      <c r="H58" s="24">
        <v>0.5</v>
      </c>
      <c r="I58" s="28"/>
    </row>
    <row r="59" s="1" customFormat="1" customHeight="1" spans="1:9">
      <c r="A59" s="11">
        <v>49</v>
      </c>
      <c r="B59" s="14">
        <v>147111</v>
      </c>
      <c r="C59" s="10" t="s">
        <v>142</v>
      </c>
      <c r="D59" s="10" t="s">
        <v>143</v>
      </c>
      <c r="E59" s="10" t="s">
        <v>137</v>
      </c>
      <c r="F59" s="14">
        <f>VLOOKUP(B:B,[1]门店最终执行价格表!$B$1:$I$65536,8,FALSE)</f>
        <v>128</v>
      </c>
      <c r="G59" s="14">
        <v>64</v>
      </c>
      <c r="H59" s="24">
        <v>0.5</v>
      </c>
      <c r="I59" s="28"/>
    </row>
    <row r="60" s="1" customFormat="1" customHeight="1" spans="1:9">
      <c r="A60" s="14">
        <v>50</v>
      </c>
      <c r="B60" s="14">
        <v>147110</v>
      </c>
      <c r="C60" s="10" t="s">
        <v>144</v>
      </c>
      <c r="D60" s="10" t="s">
        <v>145</v>
      </c>
      <c r="E60" s="10" t="s">
        <v>137</v>
      </c>
      <c r="F60" s="14">
        <f>VLOOKUP(B:B,[1]门店最终执行价格表!$B$1:$I$65536,8,FALSE)</f>
        <v>128</v>
      </c>
      <c r="G60" s="14">
        <v>64</v>
      </c>
      <c r="H60" s="24">
        <v>0.5</v>
      </c>
      <c r="I60" s="28"/>
    </row>
    <row r="61" s="1" customFormat="1" customHeight="1" spans="1:9">
      <c r="A61" s="14">
        <v>51</v>
      </c>
      <c r="B61" s="14">
        <v>131810</v>
      </c>
      <c r="C61" s="10" t="s">
        <v>146</v>
      </c>
      <c r="D61" s="10" t="s">
        <v>95</v>
      </c>
      <c r="E61" s="10" t="s">
        <v>60</v>
      </c>
      <c r="F61" s="14">
        <f>VLOOKUP(B:B,[1]门店最终执行价格表!$B$1:$I$65536,8,FALSE)</f>
        <v>160</v>
      </c>
      <c r="G61" s="23">
        <v>80</v>
      </c>
      <c r="H61" s="25">
        <v>0.5</v>
      </c>
      <c r="I61" s="28"/>
    </row>
    <row r="62" s="1" customFormat="1" customHeight="1" spans="1:9">
      <c r="A62" s="11">
        <v>52</v>
      </c>
      <c r="B62" s="14">
        <v>130201</v>
      </c>
      <c r="C62" s="10" t="s">
        <v>147</v>
      </c>
      <c r="D62" s="10" t="s">
        <v>148</v>
      </c>
      <c r="E62" s="10" t="s">
        <v>45</v>
      </c>
      <c r="F62" s="14">
        <f>VLOOKUP(B:B,[1]门店最终执行价格表!$B$1:$I$65536,8,FALSE)</f>
        <v>298</v>
      </c>
      <c r="G62" s="14">
        <v>149</v>
      </c>
      <c r="H62" s="24">
        <v>0.5</v>
      </c>
      <c r="I62" s="28"/>
    </row>
    <row r="63" s="1" customFormat="1" customHeight="1" spans="1:9">
      <c r="A63" s="14">
        <v>53</v>
      </c>
      <c r="B63" s="14">
        <v>131921</v>
      </c>
      <c r="C63" s="10" t="s">
        <v>149</v>
      </c>
      <c r="D63" s="10" t="s">
        <v>150</v>
      </c>
      <c r="E63" s="10" t="s">
        <v>45</v>
      </c>
      <c r="F63" s="14">
        <f>VLOOKUP(B:B,[1]门店最终执行价格表!$B$1:$I$65536,8,FALSE)</f>
        <v>468</v>
      </c>
      <c r="G63" s="14">
        <v>234</v>
      </c>
      <c r="H63" s="24">
        <v>0.5</v>
      </c>
      <c r="I63" s="28"/>
    </row>
    <row r="64" s="1" customFormat="1" customHeight="1" spans="1:9">
      <c r="A64" s="14">
        <v>54</v>
      </c>
      <c r="B64" s="14">
        <v>173078</v>
      </c>
      <c r="C64" s="10" t="s">
        <v>151</v>
      </c>
      <c r="D64" s="10" t="s">
        <v>152</v>
      </c>
      <c r="E64" s="10" t="s">
        <v>45</v>
      </c>
      <c r="F64" s="14">
        <f>VLOOKUP(B:B,[1]门店最终执行价格表!$B$1:$I$65536,8,FALSE)</f>
        <v>168</v>
      </c>
      <c r="G64" s="14">
        <v>84</v>
      </c>
      <c r="H64" s="24">
        <v>0.5</v>
      </c>
      <c r="I64" s="28"/>
    </row>
    <row r="65" s="1" customFormat="1" customHeight="1" spans="1:9">
      <c r="A65" s="11">
        <v>55</v>
      </c>
      <c r="B65" s="14">
        <v>134169</v>
      </c>
      <c r="C65" s="10" t="s">
        <v>153</v>
      </c>
      <c r="D65" s="10" t="s">
        <v>154</v>
      </c>
      <c r="E65" s="10" t="s">
        <v>45</v>
      </c>
      <c r="F65" s="14">
        <f>VLOOKUP(B:B,[1]门店最终执行价格表!$B$1:$I$65536,8,FALSE)</f>
        <v>148</v>
      </c>
      <c r="G65" s="14">
        <v>74</v>
      </c>
      <c r="H65" s="24">
        <v>0.5</v>
      </c>
      <c r="I65" s="28"/>
    </row>
    <row r="66" s="1" customFormat="1" customHeight="1" spans="1:9">
      <c r="A66" s="14">
        <v>56</v>
      </c>
      <c r="B66" s="14">
        <v>130202</v>
      </c>
      <c r="C66" s="10" t="s">
        <v>155</v>
      </c>
      <c r="D66" s="10" t="s">
        <v>156</v>
      </c>
      <c r="E66" s="10" t="s">
        <v>45</v>
      </c>
      <c r="F66" s="14">
        <f>VLOOKUP(B:B,[1]门店最终执行价格表!$B$1:$I$65536,8,FALSE)</f>
        <v>218</v>
      </c>
      <c r="G66" s="14">
        <v>109</v>
      </c>
      <c r="H66" s="24">
        <v>0.5</v>
      </c>
      <c r="I66" s="28"/>
    </row>
    <row r="67" s="1" customFormat="1" customHeight="1" spans="1:9">
      <c r="A67" s="14">
        <v>57</v>
      </c>
      <c r="B67" s="14">
        <v>163824</v>
      </c>
      <c r="C67" s="10" t="s">
        <v>157</v>
      </c>
      <c r="D67" s="10" t="s">
        <v>158</v>
      </c>
      <c r="E67" s="10" t="s">
        <v>45</v>
      </c>
      <c r="F67" s="14">
        <f>VLOOKUP(B:B,[1]门店最终执行价格表!$B$1:$I$65536,8,FALSE)</f>
        <v>228</v>
      </c>
      <c r="G67" s="14">
        <v>114</v>
      </c>
      <c r="H67" s="24">
        <v>0.5</v>
      </c>
      <c r="I67" s="28"/>
    </row>
    <row r="68" s="1" customFormat="1" customHeight="1" spans="1:9">
      <c r="A68" s="11">
        <v>58</v>
      </c>
      <c r="B68" s="14">
        <v>140498</v>
      </c>
      <c r="C68" s="10" t="s">
        <v>159</v>
      </c>
      <c r="D68" s="10" t="s">
        <v>160</v>
      </c>
      <c r="E68" s="10" t="s">
        <v>45</v>
      </c>
      <c r="F68" s="14">
        <f>VLOOKUP(B:B,[1]门店最终执行价格表!$B$1:$I$65536,8,FALSE)</f>
        <v>298</v>
      </c>
      <c r="G68" s="14">
        <v>149</v>
      </c>
      <c r="H68" s="24">
        <v>0.5</v>
      </c>
      <c r="I68" s="28"/>
    </row>
    <row r="69" s="1" customFormat="1" customHeight="1" spans="1:9">
      <c r="A69" s="14">
        <v>59</v>
      </c>
      <c r="B69" s="14">
        <v>175999</v>
      </c>
      <c r="C69" s="10" t="s">
        <v>161</v>
      </c>
      <c r="D69" s="10" t="s">
        <v>162</v>
      </c>
      <c r="E69" s="10" t="s">
        <v>45</v>
      </c>
      <c r="F69" s="14">
        <f>VLOOKUP(B:B,[1]门店最终执行价格表!$B$1:$I$65536,8,FALSE)</f>
        <v>118</v>
      </c>
      <c r="G69" s="14">
        <v>59</v>
      </c>
      <c r="H69" s="24">
        <v>0.5</v>
      </c>
      <c r="I69" s="28"/>
    </row>
    <row r="70" s="1" customFormat="1" customHeight="1" spans="1:9">
      <c r="A70" s="14">
        <v>60</v>
      </c>
      <c r="B70" s="14">
        <v>134170</v>
      </c>
      <c r="C70" s="10" t="s">
        <v>163</v>
      </c>
      <c r="D70" s="10" t="s">
        <v>164</v>
      </c>
      <c r="E70" s="10" t="s">
        <v>45</v>
      </c>
      <c r="F70" s="14">
        <f>VLOOKUP(B:B,[1]门店最终执行价格表!$B$1:$I$65536,8,FALSE)</f>
        <v>268</v>
      </c>
      <c r="G70" s="14">
        <v>134</v>
      </c>
      <c r="H70" s="24">
        <v>0.5</v>
      </c>
      <c r="I70" s="28"/>
    </row>
    <row r="71" s="1" customFormat="1" customHeight="1" spans="1:9">
      <c r="A71" s="11">
        <v>61</v>
      </c>
      <c r="B71" s="14">
        <v>137339</v>
      </c>
      <c r="C71" s="10" t="s">
        <v>165</v>
      </c>
      <c r="D71" s="10" t="s">
        <v>166</v>
      </c>
      <c r="E71" s="10" t="s">
        <v>45</v>
      </c>
      <c r="F71" s="14">
        <f>VLOOKUP(B:B,[1]门店最终执行价格表!$B$1:$I$65536,8,FALSE)</f>
        <v>218</v>
      </c>
      <c r="G71" s="14">
        <v>109</v>
      </c>
      <c r="H71" s="24">
        <v>0.5</v>
      </c>
      <c r="I71" s="28"/>
    </row>
    <row r="72" s="1" customFormat="1" customHeight="1" spans="1:9">
      <c r="A72" s="14">
        <v>62</v>
      </c>
      <c r="B72" s="14">
        <v>137325</v>
      </c>
      <c r="C72" s="10" t="s">
        <v>167</v>
      </c>
      <c r="D72" s="10" t="s">
        <v>168</v>
      </c>
      <c r="E72" s="10" t="s">
        <v>45</v>
      </c>
      <c r="F72" s="14">
        <f>VLOOKUP(B:B,[1]门店最终执行价格表!$B$1:$I$65536,8,FALSE)</f>
        <v>148</v>
      </c>
      <c r="G72" s="14">
        <v>74</v>
      </c>
      <c r="H72" s="24">
        <v>0.5</v>
      </c>
      <c r="I72" s="28"/>
    </row>
    <row r="73" s="1" customFormat="1" customHeight="1" spans="1:9">
      <c r="A73" s="14">
        <v>63</v>
      </c>
      <c r="B73" s="14">
        <v>137359</v>
      </c>
      <c r="C73" s="10" t="s">
        <v>169</v>
      </c>
      <c r="D73" s="10" t="s">
        <v>170</v>
      </c>
      <c r="E73" s="10" t="s">
        <v>45</v>
      </c>
      <c r="F73" s="14">
        <f>VLOOKUP(B:B,[1]门店最终执行价格表!$B$1:$I$65536,8,FALSE)</f>
        <v>148</v>
      </c>
      <c r="G73" s="14">
        <v>74</v>
      </c>
      <c r="H73" s="24">
        <v>0.5</v>
      </c>
      <c r="I73" s="28"/>
    </row>
    <row r="74" s="1" customFormat="1" customHeight="1" spans="1:9">
      <c r="A74" s="11">
        <v>64</v>
      </c>
      <c r="B74" s="14">
        <v>137337</v>
      </c>
      <c r="C74" s="10" t="s">
        <v>171</v>
      </c>
      <c r="D74" s="10" t="s">
        <v>172</v>
      </c>
      <c r="E74" s="10" t="s">
        <v>45</v>
      </c>
      <c r="F74" s="14">
        <f>VLOOKUP(B:B,[1]门店最终执行价格表!$B$1:$I$65536,8,FALSE)</f>
        <v>138</v>
      </c>
      <c r="G74" s="14">
        <v>69</v>
      </c>
      <c r="H74" s="24">
        <v>0.5</v>
      </c>
      <c r="I74" s="28"/>
    </row>
    <row r="75" s="1" customFormat="1" customHeight="1" spans="1:9">
      <c r="A75" s="14">
        <v>65</v>
      </c>
      <c r="B75" s="14">
        <v>110208</v>
      </c>
      <c r="C75" s="10" t="s">
        <v>173</v>
      </c>
      <c r="D75" s="10" t="s">
        <v>174</v>
      </c>
      <c r="E75" s="10" t="s">
        <v>175</v>
      </c>
      <c r="F75" s="14">
        <f>VLOOKUP(B:B,[1]门店最终执行价格表!$B$1:$I$65536,8,FALSE)</f>
        <v>51.4</v>
      </c>
      <c r="G75" s="23">
        <v>43.5333333333333</v>
      </c>
      <c r="H75" s="24">
        <v>0.846952010376135</v>
      </c>
      <c r="I75" s="28"/>
    </row>
    <row r="76" s="1" customFormat="1" customHeight="1" spans="1:9">
      <c r="A76" s="14">
        <v>66</v>
      </c>
      <c r="B76" s="14">
        <v>10970</v>
      </c>
      <c r="C76" s="10" t="s">
        <v>176</v>
      </c>
      <c r="D76" s="10" t="s">
        <v>177</v>
      </c>
      <c r="E76" s="10" t="s">
        <v>175</v>
      </c>
      <c r="F76" s="14">
        <f>VLOOKUP(B:B,[1]门店最终执行价格表!$B$1:$I$65536,8,FALSE)</f>
        <v>40</v>
      </c>
      <c r="G76" s="23">
        <v>34.4222222222222</v>
      </c>
      <c r="H76" s="24">
        <v>0.860555555555556</v>
      </c>
      <c r="I76" s="28"/>
    </row>
    <row r="77" s="1" customFormat="1" customHeight="1" spans="1:46">
      <c r="A77" s="11">
        <v>67</v>
      </c>
      <c r="B77" s="14">
        <v>131126</v>
      </c>
      <c r="C77" s="10" t="s">
        <v>178</v>
      </c>
      <c r="D77" s="10" t="s">
        <v>179</v>
      </c>
      <c r="E77" s="10" t="s">
        <v>180</v>
      </c>
      <c r="F77" s="14">
        <f>VLOOKUP(B:B,[1]门店最终执行价格表!$B$1:$I$65536,8,FALSE)</f>
        <v>69</v>
      </c>
      <c r="G77" s="14">
        <v>34.5</v>
      </c>
      <c r="H77" s="25">
        <v>0.5</v>
      </c>
      <c r="I77" s="28"/>
      <c r="AI77" s="35">
        <v>1</v>
      </c>
      <c r="AJ77" s="35">
        <v>396</v>
      </c>
      <c r="AK77" s="35">
        <v>94</v>
      </c>
      <c r="AL77" s="35">
        <v>302</v>
      </c>
      <c r="AM77" s="35">
        <v>80</v>
      </c>
      <c r="AN77" s="35">
        <v>181</v>
      </c>
      <c r="AO77" s="35">
        <v>53</v>
      </c>
      <c r="AP77" s="38" t="s">
        <v>181</v>
      </c>
      <c r="AR77" s="35">
        <v>107030499</v>
      </c>
      <c r="AT77" s="38" t="s">
        <v>182</v>
      </c>
    </row>
    <row r="78" s="1" customFormat="1" customHeight="1" spans="1:9">
      <c r="A78" s="14">
        <v>68</v>
      </c>
      <c r="B78" s="14">
        <v>124627</v>
      </c>
      <c r="C78" s="10" t="s">
        <v>183</v>
      </c>
      <c r="D78" s="10" t="s">
        <v>95</v>
      </c>
      <c r="E78" s="10" t="s">
        <v>60</v>
      </c>
      <c r="F78" s="14">
        <f>VLOOKUP(B:B,[1]门店最终执行价格表!$B$1:$I$65536,8,FALSE)</f>
        <v>240</v>
      </c>
      <c r="G78" s="23">
        <v>120</v>
      </c>
      <c r="H78" s="25">
        <v>0.5</v>
      </c>
      <c r="I78" s="28"/>
    </row>
    <row r="79" s="1" customFormat="1" customHeight="1" spans="1:9">
      <c r="A79" s="14">
        <v>69</v>
      </c>
      <c r="B79" s="14">
        <v>120359</v>
      </c>
      <c r="C79" s="10" t="s">
        <v>184</v>
      </c>
      <c r="D79" s="10" t="s">
        <v>185</v>
      </c>
      <c r="E79" s="10" t="s">
        <v>186</v>
      </c>
      <c r="F79" s="14">
        <f>VLOOKUP(B:B,[1]门店最终执行价格表!$B$1:$I$65536,8,FALSE)</f>
        <v>322</v>
      </c>
      <c r="G79" s="23">
        <v>227.294117647059</v>
      </c>
      <c r="H79" s="24">
        <v>0.705882352941176</v>
      </c>
      <c r="I79" s="28"/>
    </row>
    <row r="80" s="1" customFormat="1" customHeight="1" spans="1:9">
      <c r="A80" s="11">
        <v>70</v>
      </c>
      <c r="B80" s="14">
        <v>163859</v>
      </c>
      <c r="C80" s="10" t="s">
        <v>187</v>
      </c>
      <c r="D80" s="10" t="s">
        <v>188</v>
      </c>
      <c r="E80" s="10" t="s">
        <v>175</v>
      </c>
      <c r="F80" s="14">
        <f>VLOOKUP(B:B,[1]门店最终执行价格表!$B$1:$I$65536,8,FALSE)</f>
        <v>266</v>
      </c>
      <c r="G80" s="23">
        <v>156.470588235294</v>
      </c>
      <c r="H80" s="24">
        <v>0.588235294117647</v>
      </c>
      <c r="I80" s="28"/>
    </row>
    <row r="81" s="1" customFormat="1" customHeight="1" spans="1:9">
      <c r="A81" s="14">
        <v>71</v>
      </c>
      <c r="B81" s="14">
        <v>145340</v>
      </c>
      <c r="C81" s="10" t="s">
        <v>189</v>
      </c>
      <c r="D81" s="10" t="s">
        <v>190</v>
      </c>
      <c r="E81" s="10" t="s">
        <v>48</v>
      </c>
      <c r="F81" s="14">
        <f>VLOOKUP(B:B,[1]门店最终执行价格表!$B$1:$I$65536,8,FALSE)</f>
        <v>258</v>
      </c>
      <c r="G81" s="14">
        <v>129</v>
      </c>
      <c r="H81" s="24">
        <v>0.5</v>
      </c>
      <c r="I81" s="28"/>
    </row>
    <row r="82" s="1" customFormat="1" customHeight="1" spans="1:9">
      <c r="A82" s="14">
        <v>72</v>
      </c>
      <c r="B82" s="14">
        <v>134529</v>
      </c>
      <c r="C82" s="10" t="s">
        <v>191</v>
      </c>
      <c r="D82" s="10" t="s">
        <v>192</v>
      </c>
      <c r="E82" s="10" t="s">
        <v>60</v>
      </c>
      <c r="F82" s="14">
        <f>VLOOKUP(B:B,[1]门店最终执行价格表!$B$1:$I$65536,8,FALSE)</f>
        <v>80</v>
      </c>
      <c r="G82" s="23">
        <v>40</v>
      </c>
      <c r="H82" s="25">
        <v>0.5</v>
      </c>
      <c r="I82" s="28"/>
    </row>
    <row r="83" s="1" customFormat="1" customHeight="1" spans="1:9">
      <c r="A83" s="11">
        <v>73</v>
      </c>
      <c r="B83" s="14">
        <v>169237</v>
      </c>
      <c r="C83" s="10" t="s">
        <v>193</v>
      </c>
      <c r="D83" s="10" t="s">
        <v>59</v>
      </c>
      <c r="E83" s="10" t="s">
        <v>60</v>
      </c>
      <c r="F83" s="14">
        <f>VLOOKUP(B:B,[1]门店最终执行价格表!$B$1:$I$65536,8,FALSE)</f>
        <v>98</v>
      </c>
      <c r="G83" s="23">
        <v>49</v>
      </c>
      <c r="H83" s="25">
        <v>0.5</v>
      </c>
      <c r="I83" s="28"/>
    </row>
    <row r="84" s="1" customFormat="1" customHeight="1" spans="1:9">
      <c r="A84" s="14">
        <v>74</v>
      </c>
      <c r="B84" s="14">
        <v>124619</v>
      </c>
      <c r="C84" s="10" t="s">
        <v>194</v>
      </c>
      <c r="D84" s="10" t="s">
        <v>195</v>
      </c>
      <c r="E84" s="10" t="s">
        <v>60</v>
      </c>
      <c r="F84" s="14">
        <f>VLOOKUP(B:B,[1]门店最终执行价格表!$B$1:$I$65536,8,FALSE)</f>
        <v>240</v>
      </c>
      <c r="G84" s="23">
        <v>120</v>
      </c>
      <c r="H84" s="25">
        <v>0.5</v>
      </c>
      <c r="I84" s="28"/>
    </row>
    <row r="85" s="1" customFormat="1" customHeight="1" spans="1:9">
      <c r="A85" s="14">
        <v>75</v>
      </c>
      <c r="B85" s="14">
        <v>169236</v>
      </c>
      <c r="C85" s="10" t="s">
        <v>196</v>
      </c>
      <c r="D85" s="10" t="s">
        <v>95</v>
      </c>
      <c r="E85" s="10" t="s">
        <v>60</v>
      </c>
      <c r="F85" s="14">
        <f>VLOOKUP(B:B,[1]门店最终执行价格表!$B$1:$I$65536,8,FALSE)</f>
        <v>98</v>
      </c>
      <c r="G85" s="23">
        <v>49</v>
      </c>
      <c r="H85" s="25">
        <v>0.5</v>
      </c>
      <c r="I85" s="28"/>
    </row>
    <row r="86" s="1" customFormat="1" customHeight="1" spans="1:254">
      <c r="A86" s="11">
        <v>76</v>
      </c>
      <c r="B86" s="26">
        <v>63764</v>
      </c>
      <c r="C86" s="26" t="s">
        <v>197</v>
      </c>
      <c r="D86" s="26" t="s">
        <v>198</v>
      </c>
      <c r="E86" s="26" t="s">
        <v>199</v>
      </c>
      <c r="F86" s="26">
        <v>135</v>
      </c>
      <c r="G86" s="23">
        <v>115.077777777778</v>
      </c>
      <c r="H86" s="27">
        <f>G86/F86</f>
        <v>0.852427983539096</v>
      </c>
      <c r="I86" s="34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</row>
    <row r="87" s="1" customFormat="1" customHeight="1" spans="1:254">
      <c r="A87" s="14">
        <v>77</v>
      </c>
      <c r="B87" s="26">
        <v>49939</v>
      </c>
      <c r="C87" s="26" t="s">
        <v>200</v>
      </c>
      <c r="D87" s="26" t="s">
        <v>201</v>
      </c>
      <c r="E87" s="26" t="s">
        <v>90</v>
      </c>
      <c r="F87" s="26">
        <v>45</v>
      </c>
      <c r="G87" s="23">
        <v>32.2222222222222</v>
      </c>
      <c r="H87" s="27">
        <f>G87/F87</f>
        <v>0.716049382716049</v>
      </c>
      <c r="I87" s="34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</row>
    <row r="88" s="1" customFormat="1" customHeight="1" spans="1:9">
      <c r="A88" s="14">
        <v>78</v>
      </c>
      <c r="B88" s="14">
        <v>11768</v>
      </c>
      <c r="C88" s="10" t="s">
        <v>202</v>
      </c>
      <c r="D88" s="10" t="s">
        <v>86</v>
      </c>
      <c r="E88" s="10" t="s">
        <v>203</v>
      </c>
      <c r="F88" s="14">
        <f>VLOOKUP(B:B,[1]门店最终执行价格表!$B$1:$I$65536,8,FALSE)</f>
        <v>87</v>
      </c>
      <c r="G88" s="23">
        <v>56.3176470588235</v>
      </c>
      <c r="H88" s="24">
        <v>0.647329276538201</v>
      </c>
      <c r="I88" s="28"/>
    </row>
    <row r="89" s="1" customFormat="1" customHeight="1" spans="1:9">
      <c r="A89" s="11">
        <v>79</v>
      </c>
      <c r="B89" s="14">
        <v>135354</v>
      </c>
      <c r="C89" s="10" t="s">
        <v>202</v>
      </c>
      <c r="D89" s="10" t="s">
        <v>204</v>
      </c>
      <c r="E89" s="10" t="s">
        <v>203</v>
      </c>
      <c r="F89" s="14">
        <f>VLOOKUP(B:B,[1]门店最终执行价格表!$B$1:$I$65536,8,FALSE)</f>
        <v>87</v>
      </c>
      <c r="G89" s="23">
        <v>55.9882352941177</v>
      </c>
      <c r="H89" s="24">
        <v>0.643542934415145</v>
      </c>
      <c r="I89" s="28"/>
    </row>
    <row r="90" s="1" customFormat="1" customHeight="1" spans="1:254">
      <c r="A90" s="14">
        <v>80</v>
      </c>
      <c r="B90" s="14">
        <v>140108</v>
      </c>
      <c r="C90" s="14" t="s">
        <v>205</v>
      </c>
      <c r="D90" s="14" t="s">
        <v>206</v>
      </c>
      <c r="E90" s="14" t="s">
        <v>207</v>
      </c>
      <c r="F90" s="14">
        <v>299</v>
      </c>
      <c r="G90" s="23">
        <v>211</v>
      </c>
      <c r="H90" s="25">
        <v>0.71</v>
      </c>
      <c r="I90" s="28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  <c r="II90" s="35"/>
      <c r="IJ90" s="35"/>
      <c r="IK90" s="35"/>
      <c r="IL90" s="35"/>
      <c r="IM90" s="35"/>
      <c r="IN90" s="35"/>
      <c r="IO90" s="35"/>
      <c r="IP90" s="35"/>
      <c r="IQ90" s="35"/>
      <c r="IR90" s="35"/>
      <c r="IS90" s="35"/>
      <c r="IT90" s="35"/>
    </row>
    <row r="91" s="1" customFormat="1" customHeight="1" spans="1:9">
      <c r="A91" s="14">
        <v>81</v>
      </c>
      <c r="B91" s="14">
        <v>63746</v>
      </c>
      <c r="C91" s="10" t="s">
        <v>208</v>
      </c>
      <c r="D91" s="10" t="s">
        <v>209</v>
      </c>
      <c r="E91" s="10" t="s">
        <v>210</v>
      </c>
      <c r="F91" s="14">
        <v>58</v>
      </c>
      <c r="G91" s="14">
        <v>29</v>
      </c>
      <c r="H91" s="24">
        <v>0.5</v>
      </c>
      <c r="I91" s="28"/>
    </row>
    <row r="92" s="1" customFormat="1" customHeight="1" spans="1:9">
      <c r="A92" s="11">
        <v>82</v>
      </c>
      <c r="B92" s="14">
        <v>39103</v>
      </c>
      <c r="C92" s="10" t="s">
        <v>208</v>
      </c>
      <c r="D92" s="10" t="s">
        <v>209</v>
      </c>
      <c r="E92" s="10" t="s">
        <v>211</v>
      </c>
      <c r="F92" s="14">
        <v>69</v>
      </c>
      <c r="G92" s="23">
        <v>46.6666666666667</v>
      </c>
      <c r="H92" s="24">
        <v>0.676328502415459</v>
      </c>
      <c r="I92" s="28"/>
    </row>
    <row r="93" s="1" customFormat="1" customHeight="1" spans="1:9">
      <c r="A93" s="14">
        <v>83</v>
      </c>
      <c r="B93" s="14">
        <v>137163</v>
      </c>
      <c r="C93" s="10" t="s">
        <v>212</v>
      </c>
      <c r="D93" s="10" t="s">
        <v>213</v>
      </c>
      <c r="E93" s="10" t="s">
        <v>214</v>
      </c>
      <c r="F93" s="14">
        <f>VLOOKUP(B:B,[1]门店最终执行价格表!$B$1:$I$65536,8,FALSE)</f>
        <v>29</v>
      </c>
      <c r="G93" s="23">
        <v>22.5555555555556</v>
      </c>
      <c r="H93" s="24">
        <v>0.777777777777778</v>
      </c>
      <c r="I93" s="28"/>
    </row>
    <row r="94" s="1" customFormat="1" customHeight="1" spans="1:9">
      <c r="A94" s="14">
        <v>84</v>
      </c>
      <c r="B94" s="14">
        <v>162801</v>
      </c>
      <c r="C94" s="10" t="s">
        <v>215</v>
      </c>
      <c r="D94" s="10" t="s">
        <v>213</v>
      </c>
      <c r="E94" s="10" t="s">
        <v>214</v>
      </c>
      <c r="F94" s="14">
        <f>VLOOKUP(B:B,[1]门店最终执行价格表!$B$1:$I$65536,8,FALSE)</f>
        <v>36</v>
      </c>
      <c r="G94" s="23">
        <v>28</v>
      </c>
      <c r="H94" s="24">
        <v>0.777777777777778</v>
      </c>
      <c r="I94" s="28"/>
    </row>
    <row r="95" s="1" customFormat="1" customHeight="1" spans="1:9">
      <c r="A95" s="11">
        <v>85</v>
      </c>
      <c r="B95" s="14">
        <v>124625</v>
      </c>
      <c r="C95" s="10" t="s">
        <v>216</v>
      </c>
      <c r="D95" s="10" t="s">
        <v>195</v>
      </c>
      <c r="E95" s="10" t="s">
        <v>60</v>
      </c>
      <c r="F95" s="14">
        <f>VLOOKUP(B:B,[1]门店最终执行价格表!$B$1:$I$65536,8,FALSE)</f>
        <v>90</v>
      </c>
      <c r="G95" s="23">
        <v>45</v>
      </c>
      <c r="H95" s="25">
        <v>0.5</v>
      </c>
      <c r="I95" s="28"/>
    </row>
    <row r="96" s="1" customFormat="1" customHeight="1" spans="1:9">
      <c r="A96" s="14">
        <v>86</v>
      </c>
      <c r="B96" s="14">
        <v>136779</v>
      </c>
      <c r="C96" s="10" t="s">
        <v>217</v>
      </c>
      <c r="D96" s="10" t="s">
        <v>218</v>
      </c>
      <c r="E96" s="10" t="s">
        <v>219</v>
      </c>
      <c r="F96" s="14">
        <f>VLOOKUP(B:B,[1]门店最终执行价格表!$B$1:$I$65536,8,FALSE)</f>
        <v>138</v>
      </c>
      <c r="G96" s="14">
        <v>69</v>
      </c>
      <c r="H96" s="24">
        <v>0.5</v>
      </c>
      <c r="I96" s="28"/>
    </row>
    <row r="97" s="1" customFormat="1" customHeight="1" spans="1:9">
      <c r="A97" s="14">
        <v>87</v>
      </c>
      <c r="B97" s="14">
        <v>131811</v>
      </c>
      <c r="C97" s="10" t="s">
        <v>220</v>
      </c>
      <c r="D97" s="10" t="s">
        <v>59</v>
      </c>
      <c r="E97" s="10" t="s">
        <v>60</v>
      </c>
      <c r="F97" s="14">
        <f>VLOOKUP(B:B,[1]门店最终执行价格表!$B$1:$I$65536,8,FALSE)</f>
        <v>120</v>
      </c>
      <c r="G97" s="23">
        <v>60</v>
      </c>
      <c r="H97" s="25">
        <v>0.5</v>
      </c>
      <c r="I97" s="28"/>
    </row>
    <row r="98" s="1" customFormat="1" customHeight="1" spans="1:254">
      <c r="A98" s="11">
        <v>88</v>
      </c>
      <c r="B98" s="26">
        <v>84174</v>
      </c>
      <c r="C98" s="26" t="s">
        <v>221</v>
      </c>
      <c r="D98" s="26" t="s">
        <v>222</v>
      </c>
      <c r="E98" s="26" t="s">
        <v>113</v>
      </c>
      <c r="F98" s="26">
        <v>35</v>
      </c>
      <c r="G98" s="23">
        <v>17.5</v>
      </c>
      <c r="H98" s="27">
        <f>G98/F98</f>
        <v>0.5</v>
      </c>
      <c r="I98" s="34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  <c r="II98" s="35"/>
      <c r="IJ98" s="35"/>
      <c r="IK98" s="35"/>
      <c r="IL98" s="35"/>
      <c r="IM98" s="35"/>
      <c r="IN98" s="35"/>
      <c r="IO98" s="35"/>
      <c r="IP98" s="35"/>
      <c r="IQ98" s="35"/>
      <c r="IR98" s="35"/>
      <c r="IS98" s="35"/>
      <c r="IT98" s="35"/>
    </row>
    <row r="99" s="1" customFormat="1" customHeight="1" spans="1:254">
      <c r="A99" s="14">
        <v>89</v>
      </c>
      <c r="B99" s="26">
        <v>118954</v>
      </c>
      <c r="C99" s="26" t="s">
        <v>223</v>
      </c>
      <c r="D99" s="26" t="s">
        <v>224</v>
      </c>
      <c r="E99" s="26" t="s">
        <v>225</v>
      </c>
      <c r="F99" s="26">
        <v>26.8</v>
      </c>
      <c r="G99" s="23">
        <v>15.7647058823529</v>
      </c>
      <c r="H99" s="27">
        <f>G99/F99</f>
        <v>0.588235294117646</v>
      </c>
      <c r="I99" s="34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  <c r="II99" s="35"/>
      <c r="IJ99" s="35"/>
      <c r="IK99" s="35"/>
      <c r="IL99" s="35"/>
      <c r="IM99" s="35"/>
      <c r="IN99" s="35"/>
      <c r="IO99" s="35"/>
      <c r="IP99" s="35"/>
      <c r="IQ99" s="35"/>
      <c r="IR99" s="35"/>
      <c r="IS99" s="35"/>
      <c r="IT99" s="35"/>
    </row>
    <row r="100" s="1" customFormat="1" customHeight="1" spans="1:254">
      <c r="A100" s="14">
        <v>90</v>
      </c>
      <c r="B100" s="26">
        <v>45375</v>
      </c>
      <c r="C100" s="26" t="s">
        <v>226</v>
      </c>
      <c r="D100" s="26" t="s">
        <v>227</v>
      </c>
      <c r="E100" s="26" t="s">
        <v>228</v>
      </c>
      <c r="F100" s="26">
        <v>68</v>
      </c>
      <c r="G100" s="23">
        <v>55.3333333333333</v>
      </c>
      <c r="H100" s="27">
        <f>G100/F100</f>
        <v>0.813725490196078</v>
      </c>
      <c r="I100" s="34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  <c r="II100" s="35"/>
      <c r="IJ100" s="35"/>
      <c r="IK100" s="35"/>
      <c r="IL100" s="35"/>
      <c r="IM100" s="35"/>
      <c r="IN100" s="35"/>
      <c r="IO100" s="35"/>
      <c r="IP100" s="35"/>
      <c r="IQ100" s="35"/>
      <c r="IR100" s="35"/>
      <c r="IS100" s="35"/>
      <c r="IT100" s="35"/>
    </row>
    <row r="101" s="1" customFormat="1" customHeight="1" spans="1:9">
      <c r="A101" s="11">
        <v>91</v>
      </c>
      <c r="B101" s="14">
        <v>62982</v>
      </c>
      <c r="C101" s="10" t="s">
        <v>229</v>
      </c>
      <c r="D101" s="10" t="s">
        <v>230</v>
      </c>
      <c r="E101" s="10" t="s">
        <v>231</v>
      </c>
      <c r="F101" s="14">
        <f>VLOOKUP(B:B,[1]门店最终执行价格表!$B$1:$I$65536,8,FALSE)</f>
        <v>168</v>
      </c>
      <c r="G101" s="14">
        <v>84</v>
      </c>
      <c r="H101" s="24">
        <v>0.5</v>
      </c>
      <c r="I101" s="28"/>
    </row>
    <row r="102" s="1" customFormat="1" customHeight="1" spans="1:9">
      <c r="A102" s="14">
        <v>92</v>
      </c>
      <c r="B102" s="14">
        <v>16645</v>
      </c>
      <c r="C102" s="10" t="s">
        <v>232</v>
      </c>
      <c r="D102" s="10" t="s">
        <v>233</v>
      </c>
      <c r="E102" s="10" t="s">
        <v>231</v>
      </c>
      <c r="F102" s="14">
        <f>VLOOKUP(B:B,[1]门店最终执行价格表!$B$1:$I$65536,8,FALSE)</f>
        <v>168</v>
      </c>
      <c r="G102" s="14">
        <v>84</v>
      </c>
      <c r="H102" s="24">
        <v>0.5</v>
      </c>
      <c r="I102" s="28"/>
    </row>
    <row r="103" s="1" customFormat="1" customHeight="1" spans="1:9">
      <c r="A103" s="14">
        <v>93</v>
      </c>
      <c r="B103" s="14">
        <v>166599</v>
      </c>
      <c r="C103" s="10" t="s">
        <v>234</v>
      </c>
      <c r="D103" s="10" t="s">
        <v>235</v>
      </c>
      <c r="E103" s="10" t="s">
        <v>231</v>
      </c>
      <c r="F103" s="14">
        <f>VLOOKUP(B:B,[1]门店最终执行价格表!$B$1:$I$65536,8,FALSE)</f>
        <v>228</v>
      </c>
      <c r="G103" s="14">
        <v>114</v>
      </c>
      <c r="H103" s="24">
        <v>0.5</v>
      </c>
      <c r="I103" s="28"/>
    </row>
    <row r="104" s="1" customFormat="1" customHeight="1" spans="1:9">
      <c r="A104" s="11">
        <v>94</v>
      </c>
      <c r="B104" s="14">
        <v>115435</v>
      </c>
      <c r="C104" s="10" t="s">
        <v>236</v>
      </c>
      <c r="D104" s="10" t="s">
        <v>237</v>
      </c>
      <c r="E104" s="10" t="s">
        <v>231</v>
      </c>
      <c r="F104" s="14">
        <f>VLOOKUP(B:B,[1]门店最终执行价格表!$B$1:$I$65536,8,FALSE)</f>
        <v>199</v>
      </c>
      <c r="G104" s="14">
        <v>99.5</v>
      </c>
      <c r="H104" s="24">
        <v>0.5</v>
      </c>
      <c r="I104" s="28"/>
    </row>
    <row r="105" s="1" customFormat="1" customHeight="1" spans="1:9">
      <c r="A105" s="14">
        <v>95</v>
      </c>
      <c r="B105" s="14">
        <v>115434</v>
      </c>
      <c r="C105" s="10" t="s">
        <v>238</v>
      </c>
      <c r="D105" s="10" t="s">
        <v>239</v>
      </c>
      <c r="E105" s="10" t="s">
        <v>231</v>
      </c>
      <c r="F105" s="14">
        <f>VLOOKUP(B:B,[1]门店最终执行价格表!$B$1:$I$65536,8,FALSE)</f>
        <v>199</v>
      </c>
      <c r="G105" s="14">
        <v>99.5</v>
      </c>
      <c r="H105" s="24">
        <v>0.5</v>
      </c>
      <c r="I105" s="28"/>
    </row>
    <row r="106" s="1" customFormat="1" customHeight="1" spans="1:9">
      <c r="A106" s="14">
        <v>96</v>
      </c>
      <c r="B106" s="14">
        <v>152404</v>
      </c>
      <c r="C106" s="10" t="s">
        <v>240</v>
      </c>
      <c r="D106" s="10" t="s">
        <v>241</v>
      </c>
      <c r="E106" s="10" t="s">
        <v>231</v>
      </c>
      <c r="F106" s="14">
        <f>VLOOKUP(B:B,[1]门店最终执行价格表!$B$1:$I$65536,8,FALSE)</f>
        <v>198</v>
      </c>
      <c r="G106" s="14">
        <v>99</v>
      </c>
      <c r="H106" s="24">
        <v>0.5</v>
      </c>
      <c r="I106" s="28"/>
    </row>
    <row r="107" s="1" customFormat="1" customHeight="1" spans="1:254">
      <c r="A107" s="11">
        <v>97</v>
      </c>
      <c r="B107" s="14">
        <v>16644</v>
      </c>
      <c r="C107" s="10" t="s">
        <v>242</v>
      </c>
      <c r="D107" s="10" t="s">
        <v>243</v>
      </c>
      <c r="E107" s="10" t="s">
        <v>231</v>
      </c>
      <c r="F107" s="14">
        <f>VLOOKUP(B:B,[1]门店最终执行价格表!$B$1:$I$65536,8,FALSE)</f>
        <v>188</v>
      </c>
      <c r="G107" s="14">
        <v>94</v>
      </c>
      <c r="H107" s="24">
        <v>0.5</v>
      </c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</row>
    <row r="108" s="1" customFormat="1" customHeight="1" spans="1:9">
      <c r="A108" s="14">
        <v>98</v>
      </c>
      <c r="B108" s="14">
        <v>31192</v>
      </c>
      <c r="C108" s="10" t="s">
        <v>244</v>
      </c>
      <c r="D108" s="10" t="s">
        <v>245</v>
      </c>
      <c r="E108" s="10" t="s">
        <v>231</v>
      </c>
      <c r="F108" s="14">
        <f>VLOOKUP(B:B,[1]门店最终执行价格表!$B$1:$I$65536,8,FALSE)</f>
        <v>228</v>
      </c>
      <c r="G108" s="14">
        <v>114</v>
      </c>
      <c r="H108" s="24">
        <v>0.5</v>
      </c>
      <c r="I108" s="28"/>
    </row>
    <row r="109" s="1" customFormat="1" customHeight="1" spans="1:9">
      <c r="A109" s="14">
        <v>99</v>
      </c>
      <c r="B109" s="14">
        <v>131809</v>
      </c>
      <c r="C109" s="10" t="s">
        <v>246</v>
      </c>
      <c r="D109" s="10" t="s">
        <v>59</v>
      </c>
      <c r="E109" s="10" t="s">
        <v>60</v>
      </c>
      <c r="F109" s="14">
        <f>VLOOKUP(B:B,[1]门店最终执行价格表!$B$1:$I$65536,8,FALSE)</f>
        <v>118</v>
      </c>
      <c r="G109" s="23">
        <v>59</v>
      </c>
      <c r="H109" s="25">
        <v>0.5</v>
      </c>
      <c r="I109" s="28"/>
    </row>
    <row r="110" s="1" customFormat="1" customHeight="1" spans="1:9">
      <c r="A110" s="11">
        <v>100</v>
      </c>
      <c r="B110" s="14">
        <v>124630</v>
      </c>
      <c r="C110" s="10" t="s">
        <v>247</v>
      </c>
      <c r="D110" s="10" t="s">
        <v>195</v>
      </c>
      <c r="E110" s="10" t="s">
        <v>60</v>
      </c>
      <c r="F110" s="14">
        <f>VLOOKUP(B:B,[1]门店最终执行价格表!$B$1:$I$65536,8,FALSE)</f>
        <v>85</v>
      </c>
      <c r="G110" s="23">
        <v>42.5</v>
      </c>
      <c r="H110" s="25">
        <v>0.5</v>
      </c>
      <c r="I110" s="28"/>
    </row>
    <row r="111" s="1" customFormat="1" customHeight="1" spans="1:9">
      <c r="A111" s="14">
        <v>101</v>
      </c>
      <c r="B111" s="14">
        <v>121314</v>
      </c>
      <c r="C111" s="10" t="s">
        <v>248</v>
      </c>
      <c r="D111" s="10" t="s">
        <v>249</v>
      </c>
      <c r="E111" s="10" t="s">
        <v>45</v>
      </c>
      <c r="F111" s="14">
        <f>VLOOKUP(B:B,[1]门店最终执行价格表!$B$1:$I$65536,8,FALSE)</f>
        <v>248</v>
      </c>
      <c r="G111" s="14">
        <v>124</v>
      </c>
      <c r="H111" s="24">
        <v>0.5</v>
      </c>
      <c r="I111" s="28"/>
    </row>
    <row r="112" s="1" customFormat="1" customHeight="1" spans="1:9">
      <c r="A112" s="14">
        <v>102</v>
      </c>
      <c r="B112" s="14">
        <v>42934</v>
      </c>
      <c r="C112" s="10" t="s">
        <v>250</v>
      </c>
      <c r="D112" s="10" t="s">
        <v>251</v>
      </c>
      <c r="E112" s="10" t="s">
        <v>48</v>
      </c>
      <c r="F112" s="14">
        <f>VLOOKUP(B:B,[1]门店最终执行价格表!$B$1:$I$65536,8,FALSE)</f>
        <v>178</v>
      </c>
      <c r="G112" s="14">
        <v>89</v>
      </c>
      <c r="H112" s="24">
        <v>0.5</v>
      </c>
      <c r="I112" s="28"/>
    </row>
    <row r="113" s="1" customFormat="1" customHeight="1" spans="1:9">
      <c r="A113" s="11">
        <v>103</v>
      </c>
      <c r="B113" s="14">
        <v>100804</v>
      </c>
      <c r="C113" s="10" t="s">
        <v>252</v>
      </c>
      <c r="D113" s="10" t="s">
        <v>253</v>
      </c>
      <c r="E113" s="10" t="s">
        <v>53</v>
      </c>
      <c r="F113" s="14">
        <f>VLOOKUP(B:B,[1]门店最终执行价格表!$B$1:$I$65536,8,FALSE)</f>
        <v>268</v>
      </c>
      <c r="G113" s="23">
        <v>189.176470588235</v>
      </c>
      <c r="H113" s="24">
        <v>0.705882352941177</v>
      </c>
      <c r="I113" s="28"/>
    </row>
    <row r="114" s="1" customFormat="1" customHeight="1" spans="1:9">
      <c r="A114" s="14">
        <v>104</v>
      </c>
      <c r="B114" s="14">
        <v>96073</v>
      </c>
      <c r="C114" s="10" t="s">
        <v>254</v>
      </c>
      <c r="D114" s="10" t="s">
        <v>255</v>
      </c>
      <c r="E114" s="10" t="s">
        <v>48</v>
      </c>
      <c r="F114" s="14">
        <f>VLOOKUP(B:B,[1]门店最终执行价格表!$B$1:$I$65536,8,FALSE)</f>
        <v>398</v>
      </c>
      <c r="G114" s="14">
        <v>199</v>
      </c>
      <c r="H114" s="24">
        <v>0.5</v>
      </c>
      <c r="I114" s="28"/>
    </row>
    <row r="115" s="1" customFormat="1" customHeight="1" spans="1:9">
      <c r="A115" s="14">
        <v>105</v>
      </c>
      <c r="B115" s="14">
        <v>124620</v>
      </c>
      <c r="C115" s="10" t="s">
        <v>256</v>
      </c>
      <c r="D115" s="10" t="s">
        <v>257</v>
      </c>
      <c r="E115" s="10" t="s">
        <v>258</v>
      </c>
      <c r="F115" s="14">
        <f>VLOOKUP(B:B,[1]门店最终执行价格表!$B$1:$I$65536,8,FALSE)</f>
        <v>68</v>
      </c>
      <c r="G115" s="23">
        <v>34</v>
      </c>
      <c r="H115" s="25">
        <v>0.5</v>
      </c>
      <c r="I115" s="28"/>
    </row>
    <row r="116" s="1" customFormat="1" customHeight="1" spans="1:9">
      <c r="A116" s="11">
        <v>106</v>
      </c>
      <c r="B116" s="14">
        <v>155664</v>
      </c>
      <c r="C116" s="10" t="s">
        <v>259</v>
      </c>
      <c r="D116" s="10" t="s">
        <v>260</v>
      </c>
      <c r="E116" s="10" t="s">
        <v>261</v>
      </c>
      <c r="F116" s="14">
        <f>VLOOKUP(B:B,[1]门店最终执行价格表!$B$1:$I$65536,8,FALSE)</f>
        <v>198</v>
      </c>
      <c r="G116" s="23">
        <v>165</v>
      </c>
      <c r="H116" s="24">
        <v>0.833333333333333</v>
      </c>
      <c r="I116" s="28"/>
    </row>
    <row r="117" s="1" customFormat="1" customHeight="1" spans="1:9">
      <c r="A117" s="14">
        <v>107</v>
      </c>
      <c r="B117" s="14">
        <v>12398</v>
      </c>
      <c r="C117" s="10" t="s">
        <v>262</v>
      </c>
      <c r="D117" s="10" t="s">
        <v>263</v>
      </c>
      <c r="E117" s="10" t="s">
        <v>261</v>
      </c>
      <c r="F117" s="14">
        <f>VLOOKUP(B:B,[1]门店最终执行价格表!$B$1:$I$65536,8,FALSE)</f>
        <v>158</v>
      </c>
      <c r="G117" s="14">
        <v>79</v>
      </c>
      <c r="H117" s="24">
        <v>0.5</v>
      </c>
      <c r="I117" s="28"/>
    </row>
    <row r="118" s="1" customFormat="1" customHeight="1" spans="1:9">
      <c r="A118" s="14">
        <v>108</v>
      </c>
      <c r="B118" s="14">
        <v>36922</v>
      </c>
      <c r="C118" s="10" t="s">
        <v>262</v>
      </c>
      <c r="D118" s="10" t="s">
        <v>264</v>
      </c>
      <c r="E118" s="10" t="s">
        <v>261</v>
      </c>
      <c r="F118" s="14">
        <f>VLOOKUP(B:B,[1]门店最终执行价格表!$B$1:$I$65536,8,FALSE)</f>
        <v>35</v>
      </c>
      <c r="G118" s="23">
        <v>28.8333333333333</v>
      </c>
      <c r="H118" s="24">
        <v>0.823809523809524</v>
      </c>
      <c r="I118" s="28"/>
    </row>
    <row r="119" s="1" customFormat="1" customHeight="1" spans="1:9">
      <c r="A119" s="11">
        <v>109</v>
      </c>
      <c r="B119" s="14">
        <v>131806</v>
      </c>
      <c r="C119" s="10" t="s">
        <v>265</v>
      </c>
      <c r="D119" s="10" t="s">
        <v>95</v>
      </c>
      <c r="E119" s="10" t="s">
        <v>60</v>
      </c>
      <c r="F119" s="14">
        <f>VLOOKUP(B:B,[1]门店最终执行价格表!$B$1:$I$65536,8,FALSE)</f>
        <v>120</v>
      </c>
      <c r="G119" s="23">
        <v>60</v>
      </c>
      <c r="H119" s="25">
        <v>0.5</v>
      </c>
      <c r="I119" s="28"/>
    </row>
    <row r="120" s="1" customFormat="1" customHeight="1" spans="1:9">
      <c r="A120" s="14">
        <v>110</v>
      </c>
      <c r="B120" s="14">
        <v>95083</v>
      </c>
      <c r="C120" s="10" t="s">
        <v>266</v>
      </c>
      <c r="D120" s="10" t="s">
        <v>267</v>
      </c>
      <c r="E120" s="10" t="s">
        <v>63</v>
      </c>
      <c r="F120" s="14">
        <f>VLOOKUP(B:B,[1]门店最终执行价格表!$B$1:$I$65536,8,FALSE)</f>
        <v>296</v>
      </c>
      <c r="G120" s="23">
        <v>256.533333333333</v>
      </c>
      <c r="H120" s="24">
        <v>0.866666666666667</v>
      </c>
      <c r="I120" s="28"/>
    </row>
    <row r="121" s="1" customFormat="1" customHeight="1" spans="1:254">
      <c r="A121" s="14">
        <v>111</v>
      </c>
      <c r="B121" s="26">
        <v>75138</v>
      </c>
      <c r="C121" s="26" t="s">
        <v>268</v>
      </c>
      <c r="D121" s="26" t="s">
        <v>269</v>
      </c>
      <c r="E121" s="26" t="s">
        <v>90</v>
      </c>
      <c r="F121" s="26">
        <v>86</v>
      </c>
      <c r="G121" s="23">
        <v>66.6666666666667</v>
      </c>
      <c r="H121" s="27">
        <f>G121/F121</f>
        <v>0.775193798449613</v>
      </c>
      <c r="I121" s="34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  <c r="II121" s="35"/>
      <c r="IJ121" s="35"/>
      <c r="IK121" s="35"/>
      <c r="IL121" s="35"/>
      <c r="IM121" s="35"/>
      <c r="IN121" s="35"/>
      <c r="IO121" s="35"/>
      <c r="IP121" s="35"/>
      <c r="IQ121" s="35"/>
      <c r="IR121" s="35"/>
      <c r="IS121" s="35"/>
      <c r="IT121" s="35"/>
    </row>
    <row r="122" s="1" customFormat="1" customHeight="1" spans="1:254">
      <c r="A122" s="11">
        <v>112</v>
      </c>
      <c r="B122" s="26">
        <v>164949</v>
      </c>
      <c r="C122" s="26" t="s">
        <v>268</v>
      </c>
      <c r="D122" s="26" t="s">
        <v>270</v>
      </c>
      <c r="E122" s="26" t="s">
        <v>90</v>
      </c>
      <c r="F122" s="26">
        <v>175</v>
      </c>
      <c r="G122" s="23">
        <v>98.8235294117647</v>
      </c>
      <c r="H122" s="27">
        <f>G122/F122</f>
        <v>0.564705882352941</v>
      </c>
      <c r="I122" s="34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  <c r="II122" s="35"/>
      <c r="IJ122" s="35"/>
      <c r="IK122" s="35"/>
      <c r="IL122" s="35"/>
      <c r="IM122" s="35"/>
      <c r="IN122" s="35"/>
      <c r="IO122" s="35"/>
      <c r="IP122" s="35"/>
      <c r="IQ122" s="35"/>
      <c r="IR122" s="35"/>
      <c r="IS122" s="35"/>
      <c r="IT122" s="35"/>
    </row>
    <row r="123" s="1" customFormat="1" customHeight="1" spans="1:9">
      <c r="A123" s="14">
        <v>113</v>
      </c>
      <c r="B123" s="14">
        <v>125659</v>
      </c>
      <c r="C123" s="10" t="s">
        <v>271</v>
      </c>
      <c r="D123" s="10" t="s">
        <v>272</v>
      </c>
      <c r="E123" s="10" t="s">
        <v>273</v>
      </c>
      <c r="F123" s="14">
        <f>VLOOKUP(B:B,[1]门店最终执行价格表!$B$1:$I$65536,8,FALSE)</f>
        <v>198</v>
      </c>
      <c r="G123" s="14">
        <v>99</v>
      </c>
      <c r="H123" s="24">
        <v>0.5</v>
      </c>
      <c r="I123" s="28"/>
    </row>
    <row r="124" s="1" customFormat="1" customHeight="1" spans="1:9">
      <c r="A124" s="14">
        <v>114</v>
      </c>
      <c r="B124" s="14">
        <v>97266</v>
      </c>
      <c r="C124" s="10" t="s">
        <v>274</v>
      </c>
      <c r="D124" s="10" t="s">
        <v>275</v>
      </c>
      <c r="E124" s="10" t="s">
        <v>48</v>
      </c>
      <c r="F124" s="14">
        <f>VLOOKUP(B:B,[1]门店最终执行价格表!$B$1:$I$65536,8,FALSE)</f>
        <v>178</v>
      </c>
      <c r="G124" s="14">
        <v>89</v>
      </c>
      <c r="H124" s="24">
        <v>0.5</v>
      </c>
      <c r="I124" s="28"/>
    </row>
    <row r="125" s="1" customFormat="1" customHeight="1" spans="1:9">
      <c r="A125" s="11">
        <v>115</v>
      </c>
      <c r="B125" s="14">
        <v>123210</v>
      </c>
      <c r="C125" s="10" t="s">
        <v>276</v>
      </c>
      <c r="D125" s="10" t="s">
        <v>277</v>
      </c>
      <c r="E125" s="10" t="s">
        <v>45</v>
      </c>
      <c r="F125" s="14">
        <f>VLOOKUP(B:B,[1]门店最终执行价格表!$B$1:$I$65536,8,FALSE)</f>
        <v>168</v>
      </c>
      <c r="G125" s="23">
        <v>83.7647058823529</v>
      </c>
      <c r="H125" s="24">
        <v>0.49859943977591</v>
      </c>
      <c r="I125" s="28"/>
    </row>
    <row r="126" s="1" customFormat="1" customHeight="1" spans="1:254">
      <c r="A126" s="14">
        <v>116</v>
      </c>
      <c r="B126" s="26">
        <v>1454</v>
      </c>
      <c r="C126" s="26" t="s">
        <v>278</v>
      </c>
      <c r="D126" s="26" t="s">
        <v>279</v>
      </c>
      <c r="E126" s="26" t="s">
        <v>280</v>
      </c>
      <c r="F126" s="26">
        <v>520</v>
      </c>
      <c r="G126" s="23">
        <v>427.777777777778</v>
      </c>
      <c r="H126" s="27">
        <f>G126/F126</f>
        <v>0.822649572649573</v>
      </c>
      <c r="I126" s="34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  <c r="II126" s="35"/>
      <c r="IJ126" s="35"/>
      <c r="IK126" s="35"/>
      <c r="IL126" s="35"/>
      <c r="IM126" s="35"/>
      <c r="IN126" s="35"/>
      <c r="IO126" s="35"/>
      <c r="IP126" s="35"/>
      <c r="IQ126" s="35"/>
      <c r="IR126" s="35"/>
      <c r="IS126" s="35"/>
      <c r="IT126" s="35"/>
    </row>
    <row r="127" s="1" customFormat="1" customHeight="1" spans="1:9">
      <c r="A127" s="14">
        <v>117</v>
      </c>
      <c r="B127" s="14">
        <v>176548</v>
      </c>
      <c r="C127" s="10" t="s">
        <v>281</v>
      </c>
      <c r="D127" s="10" t="s">
        <v>282</v>
      </c>
      <c r="E127" s="10" t="s">
        <v>283</v>
      </c>
      <c r="F127" s="14">
        <f>VLOOKUP(B:B,[1]门店最终执行价格表!$B$1:$I$65536,8,FALSE)</f>
        <v>288</v>
      </c>
      <c r="G127" s="23">
        <v>169.411764705882</v>
      </c>
      <c r="H127" s="24">
        <v>0.588235294117647</v>
      </c>
      <c r="I127" s="28"/>
    </row>
    <row r="128" s="1" customFormat="1" customHeight="1" spans="1:254">
      <c r="A128" s="11">
        <v>118</v>
      </c>
      <c r="B128" s="26">
        <v>153486</v>
      </c>
      <c r="C128" s="26" t="s">
        <v>284</v>
      </c>
      <c r="D128" s="26" t="s">
        <v>285</v>
      </c>
      <c r="E128" s="26" t="s">
        <v>286</v>
      </c>
      <c r="F128" s="26">
        <v>158</v>
      </c>
      <c r="G128" s="23">
        <v>79</v>
      </c>
      <c r="H128" s="27">
        <f>G128/F128</f>
        <v>0.5</v>
      </c>
      <c r="I128" s="34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  <c r="BH128" s="35"/>
      <c r="BI128" s="35"/>
      <c r="BJ128" s="35"/>
      <c r="BK128" s="35"/>
      <c r="BL128" s="35"/>
      <c r="BM128" s="35"/>
      <c r="BN128" s="35"/>
      <c r="BO128" s="35"/>
      <c r="BP128" s="35"/>
      <c r="BQ128" s="35"/>
      <c r="BR128" s="35"/>
      <c r="BS128" s="35"/>
      <c r="BT128" s="35"/>
      <c r="BU128" s="35"/>
      <c r="BV128" s="35"/>
      <c r="BW128" s="35"/>
      <c r="BX128" s="35"/>
      <c r="BY128" s="35"/>
      <c r="BZ128" s="35"/>
      <c r="CA128" s="35"/>
      <c r="CB128" s="35"/>
      <c r="CC128" s="35"/>
      <c r="CD128" s="35"/>
      <c r="CE128" s="35"/>
      <c r="CF128" s="35"/>
      <c r="CG128" s="35"/>
      <c r="CH128" s="35"/>
      <c r="CI128" s="35"/>
      <c r="CJ128" s="35"/>
      <c r="CK128" s="35"/>
      <c r="CL128" s="35"/>
      <c r="CM128" s="35"/>
      <c r="CN128" s="35"/>
      <c r="CO128" s="35"/>
      <c r="CP128" s="35"/>
      <c r="CQ128" s="35"/>
      <c r="CR128" s="35"/>
      <c r="CS128" s="35"/>
      <c r="CT128" s="35"/>
      <c r="CU128" s="35"/>
      <c r="CV128" s="35"/>
      <c r="CW128" s="35"/>
      <c r="CX128" s="35"/>
      <c r="CY128" s="35"/>
      <c r="CZ128" s="35"/>
      <c r="DA128" s="35"/>
      <c r="DB128" s="35"/>
      <c r="DC128" s="35"/>
      <c r="DD128" s="35"/>
      <c r="DE128" s="35"/>
      <c r="DF128" s="35"/>
      <c r="DG128" s="35"/>
      <c r="DH128" s="35"/>
      <c r="DI128" s="35"/>
      <c r="DJ128" s="35"/>
      <c r="DK128" s="35"/>
      <c r="DL128" s="35"/>
      <c r="DM128" s="35"/>
      <c r="DN128" s="35"/>
      <c r="DO128" s="35"/>
      <c r="DP128" s="35"/>
      <c r="DQ128" s="35"/>
      <c r="DR128" s="35"/>
      <c r="DS128" s="35"/>
      <c r="DT128" s="35"/>
      <c r="DU128" s="35"/>
      <c r="DV128" s="35"/>
      <c r="DW128" s="35"/>
      <c r="DX128" s="35"/>
      <c r="DY128" s="35"/>
      <c r="DZ128" s="35"/>
      <c r="EA128" s="35"/>
      <c r="EB128" s="35"/>
      <c r="EC128" s="35"/>
      <c r="ED128" s="35"/>
      <c r="EE128" s="35"/>
      <c r="EF128" s="35"/>
      <c r="EG128" s="35"/>
      <c r="EH128" s="35"/>
      <c r="EI128" s="35"/>
      <c r="EJ128" s="35"/>
      <c r="EK128" s="35"/>
      <c r="EL128" s="35"/>
      <c r="EM128" s="35"/>
      <c r="EN128" s="35"/>
      <c r="EO128" s="35"/>
      <c r="EP128" s="35"/>
      <c r="EQ128" s="35"/>
      <c r="ER128" s="35"/>
      <c r="ES128" s="35"/>
      <c r="ET128" s="35"/>
      <c r="EU128" s="35"/>
      <c r="EV128" s="35"/>
      <c r="EW128" s="35"/>
      <c r="EX128" s="35"/>
      <c r="EY128" s="35"/>
      <c r="EZ128" s="35"/>
      <c r="FA128" s="35"/>
      <c r="FB128" s="35"/>
      <c r="FC128" s="35"/>
      <c r="FD128" s="35"/>
      <c r="FE128" s="35"/>
      <c r="FF128" s="35"/>
      <c r="FG128" s="35"/>
      <c r="FH128" s="35"/>
      <c r="FI128" s="35"/>
      <c r="FJ128" s="35"/>
      <c r="FK128" s="35"/>
      <c r="FL128" s="35"/>
      <c r="FM128" s="35"/>
      <c r="FN128" s="35"/>
      <c r="FO128" s="35"/>
      <c r="FP128" s="35"/>
      <c r="FQ128" s="35"/>
      <c r="FR128" s="35"/>
      <c r="FS128" s="35"/>
      <c r="FT128" s="35"/>
      <c r="FU128" s="35"/>
      <c r="FV128" s="35"/>
      <c r="FW128" s="35"/>
      <c r="FX128" s="35"/>
      <c r="FY128" s="35"/>
      <c r="FZ128" s="35"/>
      <c r="GA128" s="35"/>
      <c r="GB128" s="35"/>
      <c r="GC128" s="35"/>
      <c r="GD128" s="35"/>
      <c r="GE128" s="35"/>
      <c r="GF128" s="35"/>
      <c r="GG128" s="35"/>
      <c r="GH128" s="35"/>
      <c r="GI128" s="35"/>
      <c r="GJ128" s="35"/>
      <c r="GK128" s="35"/>
      <c r="GL128" s="35"/>
      <c r="GM128" s="35"/>
      <c r="GN128" s="35"/>
      <c r="GO128" s="35"/>
      <c r="GP128" s="35"/>
      <c r="GQ128" s="35"/>
      <c r="GR128" s="35"/>
      <c r="GS128" s="35"/>
      <c r="GT128" s="35"/>
      <c r="GU128" s="35"/>
      <c r="GV128" s="35"/>
      <c r="GW128" s="35"/>
      <c r="GX128" s="35"/>
      <c r="GY128" s="35"/>
      <c r="GZ128" s="35"/>
      <c r="HA128" s="35"/>
      <c r="HB128" s="35"/>
      <c r="HC128" s="35"/>
      <c r="HD128" s="35"/>
      <c r="HE128" s="35"/>
      <c r="HF128" s="35"/>
      <c r="HG128" s="35"/>
      <c r="HH128" s="35"/>
      <c r="HI128" s="35"/>
      <c r="HJ128" s="35"/>
      <c r="HK128" s="35"/>
      <c r="HL128" s="35"/>
      <c r="HM128" s="35"/>
      <c r="HN128" s="35"/>
      <c r="HO128" s="35"/>
      <c r="HP128" s="35"/>
      <c r="HQ128" s="35"/>
      <c r="HR128" s="35"/>
      <c r="HS128" s="35"/>
      <c r="HT128" s="35"/>
      <c r="HU128" s="35"/>
      <c r="HV128" s="35"/>
      <c r="HW128" s="35"/>
      <c r="HX128" s="35"/>
      <c r="HY128" s="35"/>
      <c r="HZ128" s="35"/>
      <c r="IA128" s="35"/>
      <c r="IB128" s="35"/>
      <c r="IC128" s="35"/>
      <c r="ID128" s="35"/>
      <c r="IE128" s="35"/>
      <c r="IF128" s="35"/>
      <c r="IG128" s="35"/>
      <c r="IH128" s="35"/>
      <c r="II128" s="35"/>
      <c r="IJ128" s="35"/>
      <c r="IK128" s="35"/>
      <c r="IL128" s="35"/>
      <c r="IM128" s="35"/>
      <c r="IN128" s="35"/>
      <c r="IO128" s="35"/>
      <c r="IP128" s="35"/>
      <c r="IQ128" s="35"/>
      <c r="IR128" s="35"/>
      <c r="IS128" s="35"/>
      <c r="IT128" s="35"/>
    </row>
    <row r="129" s="1" customFormat="1" customHeight="1" spans="1:9">
      <c r="A129" s="14">
        <v>119</v>
      </c>
      <c r="B129" s="14">
        <v>157609</v>
      </c>
      <c r="C129" s="10" t="s">
        <v>287</v>
      </c>
      <c r="D129" s="10" t="s">
        <v>288</v>
      </c>
      <c r="E129" s="10" t="s">
        <v>289</v>
      </c>
      <c r="F129" s="14">
        <f>VLOOKUP(B:B,[1]门店最终执行价格表!$B$1:$I$65536,8,FALSE)</f>
        <v>88</v>
      </c>
      <c r="G129" s="23">
        <v>45.8823529411765</v>
      </c>
      <c r="H129" s="24">
        <v>0.521390374331551</v>
      </c>
      <c r="I129" s="28"/>
    </row>
    <row r="130" s="1" customFormat="1" customHeight="1" spans="1:9">
      <c r="A130" s="14">
        <v>120</v>
      </c>
      <c r="B130" s="14">
        <v>157612</v>
      </c>
      <c r="C130" s="10" t="s">
        <v>287</v>
      </c>
      <c r="D130" s="10" t="s">
        <v>290</v>
      </c>
      <c r="E130" s="10" t="s">
        <v>289</v>
      </c>
      <c r="F130" s="14">
        <f>VLOOKUP(B:B,[1]门店最终执行价格表!$B$1:$I$65536,8,FALSE)</f>
        <v>58</v>
      </c>
      <c r="G130" s="23">
        <v>28.2352941176471</v>
      </c>
      <c r="H130" s="24">
        <v>0.486815415821501</v>
      </c>
      <c r="I130" s="28"/>
    </row>
    <row r="131" s="1" customFormat="1" customHeight="1" spans="1:9">
      <c r="A131" s="11">
        <v>121</v>
      </c>
      <c r="B131" s="14">
        <v>159502</v>
      </c>
      <c r="C131" s="10" t="s">
        <v>287</v>
      </c>
      <c r="D131" s="10" t="s">
        <v>291</v>
      </c>
      <c r="E131" s="10" t="s">
        <v>289</v>
      </c>
      <c r="F131" s="14">
        <f>VLOOKUP(B:B,[1]门店最终执行价格表!$B$1:$I$65536,8,FALSE)</f>
        <v>24.8</v>
      </c>
      <c r="G131" s="14">
        <v>12.4</v>
      </c>
      <c r="H131" s="24">
        <v>0.5</v>
      </c>
      <c r="I131" s="28"/>
    </row>
    <row r="132" s="1" customFormat="1" customHeight="1" spans="1:9">
      <c r="A132" s="14">
        <v>122</v>
      </c>
      <c r="B132" s="14">
        <v>84294</v>
      </c>
      <c r="C132" s="10" t="s">
        <v>292</v>
      </c>
      <c r="D132" s="10" t="s">
        <v>293</v>
      </c>
      <c r="E132" s="10" t="s">
        <v>45</v>
      </c>
      <c r="F132" s="14">
        <f>VLOOKUP(B:B,[1]门店最终执行价格表!$B$1:$I$65536,8,FALSE)</f>
        <v>118</v>
      </c>
      <c r="G132" s="14">
        <v>59</v>
      </c>
      <c r="H132" s="24">
        <v>0.5</v>
      </c>
      <c r="I132" s="28"/>
    </row>
    <row r="133" s="1" customFormat="1" customHeight="1" spans="1:9">
      <c r="A133" s="14">
        <v>123</v>
      </c>
      <c r="B133" s="14">
        <v>159536</v>
      </c>
      <c r="C133" s="10" t="s">
        <v>294</v>
      </c>
      <c r="D133" s="10" t="s">
        <v>295</v>
      </c>
      <c r="E133" s="10" t="s">
        <v>42</v>
      </c>
      <c r="F133" s="14">
        <f>VLOOKUP(B:B,[1]门店最终执行价格表!$B$1:$I$65536,8,FALSE)</f>
        <v>98</v>
      </c>
      <c r="G133" s="14">
        <v>49</v>
      </c>
      <c r="H133" s="24">
        <v>0.5</v>
      </c>
      <c r="I133" s="28"/>
    </row>
    <row r="134" s="1" customFormat="1" customHeight="1" spans="1:9">
      <c r="A134" s="11">
        <v>124</v>
      </c>
      <c r="B134" s="14">
        <v>147426</v>
      </c>
      <c r="C134" s="10" t="s">
        <v>296</v>
      </c>
      <c r="D134" s="10" t="s">
        <v>253</v>
      </c>
      <c r="E134" s="10" t="s">
        <v>105</v>
      </c>
      <c r="F134" s="14">
        <f>VLOOKUP(B:B,[1]门店最终执行价格表!$B$1:$I$65536,8,FALSE)</f>
        <v>118</v>
      </c>
      <c r="G134" s="14">
        <v>59</v>
      </c>
      <c r="H134" s="24">
        <v>0.5</v>
      </c>
      <c r="I134" s="28"/>
    </row>
    <row r="135" s="1" customFormat="1" customHeight="1" spans="1:9">
      <c r="A135" s="14">
        <v>125</v>
      </c>
      <c r="B135" s="14">
        <v>145385</v>
      </c>
      <c r="C135" s="10" t="s">
        <v>297</v>
      </c>
      <c r="D135" s="10" t="s">
        <v>298</v>
      </c>
      <c r="E135" s="10" t="s">
        <v>299</v>
      </c>
      <c r="F135" s="14">
        <f>VLOOKUP(B:B,[1]门店最终执行价格表!$B$1:$I$65536,8,FALSE)</f>
        <v>169</v>
      </c>
      <c r="G135" s="14">
        <v>84.5</v>
      </c>
      <c r="H135" s="24">
        <v>0.5</v>
      </c>
      <c r="I135" s="28"/>
    </row>
    <row r="136" s="1" customFormat="1" customHeight="1" spans="1:9">
      <c r="A136" s="14">
        <v>126</v>
      </c>
      <c r="B136" s="14">
        <v>153799</v>
      </c>
      <c r="C136" s="10" t="s">
        <v>297</v>
      </c>
      <c r="D136" s="10" t="s">
        <v>300</v>
      </c>
      <c r="E136" s="10" t="s">
        <v>299</v>
      </c>
      <c r="F136" s="14">
        <f>VLOOKUP(B:B,[1]门店最终执行价格表!$B$1:$I$65536,8,FALSE)</f>
        <v>169</v>
      </c>
      <c r="G136" s="14">
        <v>84.5</v>
      </c>
      <c r="H136" s="24">
        <v>0.5</v>
      </c>
      <c r="I136" s="28"/>
    </row>
    <row r="137" s="1" customFormat="1" customHeight="1" spans="1:9">
      <c r="A137" s="11">
        <v>127</v>
      </c>
      <c r="B137" s="14">
        <v>176958</v>
      </c>
      <c r="C137" s="10" t="s">
        <v>301</v>
      </c>
      <c r="D137" s="10" t="s">
        <v>302</v>
      </c>
      <c r="E137" s="10" t="s">
        <v>175</v>
      </c>
      <c r="F137" s="14">
        <f>VLOOKUP(B:B,[1]门店最终执行价格表!$B$1:$I$65536,8,FALSE)</f>
        <v>169</v>
      </c>
      <c r="G137" s="14">
        <v>84.5</v>
      </c>
      <c r="H137" s="24">
        <v>0.5</v>
      </c>
      <c r="I137" s="28"/>
    </row>
    <row r="138" s="1" customFormat="1" customHeight="1" spans="1:254">
      <c r="A138" s="14">
        <v>128</v>
      </c>
      <c r="B138" s="26">
        <v>136714</v>
      </c>
      <c r="C138" s="26" t="s">
        <v>303</v>
      </c>
      <c r="D138" s="26" t="s">
        <v>304</v>
      </c>
      <c r="E138" s="26" t="s">
        <v>82</v>
      </c>
      <c r="F138" s="26">
        <v>29.8</v>
      </c>
      <c r="G138" s="23">
        <v>17.4117647058824</v>
      </c>
      <c r="H138" s="27">
        <f>G138/F138</f>
        <v>0.584287406237665</v>
      </c>
      <c r="I138" s="34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  <c r="BH138" s="35"/>
      <c r="BI138" s="35"/>
      <c r="BJ138" s="35"/>
      <c r="BK138" s="35"/>
      <c r="BL138" s="35"/>
      <c r="BM138" s="35"/>
      <c r="BN138" s="35"/>
      <c r="BO138" s="35"/>
      <c r="BP138" s="35"/>
      <c r="BQ138" s="35"/>
      <c r="BR138" s="35"/>
      <c r="BS138" s="35"/>
      <c r="BT138" s="35"/>
      <c r="BU138" s="35"/>
      <c r="BV138" s="35"/>
      <c r="BW138" s="35"/>
      <c r="BX138" s="35"/>
      <c r="BY138" s="35"/>
      <c r="BZ138" s="35"/>
      <c r="CA138" s="35"/>
      <c r="CB138" s="35"/>
      <c r="CC138" s="35"/>
      <c r="CD138" s="35"/>
      <c r="CE138" s="35"/>
      <c r="CF138" s="35"/>
      <c r="CG138" s="35"/>
      <c r="CH138" s="35"/>
      <c r="CI138" s="35"/>
      <c r="CJ138" s="35"/>
      <c r="CK138" s="35"/>
      <c r="CL138" s="35"/>
      <c r="CM138" s="35"/>
      <c r="CN138" s="35"/>
      <c r="CO138" s="35"/>
      <c r="CP138" s="35"/>
      <c r="CQ138" s="35"/>
      <c r="CR138" s="35"/>
      <c r="CS138" s="35"/>
      <c r="CT138" s="35"/>
      <c r="CU138" s="35"/>
      <c r="CV138" s="35"/>
      <c r="CW138" s="35"/>
      <c r="CX138" s="35"/>
      <c r="CY138" s="35"/>
      <c r="CZ138" s="35"/>
      <c r="DA138" s="35"/>
      <c r="DB138" s="35"/>
      <c r="DC138" s="35"/>
      <c r="DD138" s="35"/>
      <c r="DE138" s="35"/>
      <c r="DF138" s="35"/>
      <c r="DG138" s="35"/>
      <c r="DH138" s="35"/>
      <c r="DI138" s="35"/>
      <c r="DJ138" s="35"/>
      <c r="DK138" s="35"/>
      <c r="DL138" s="35"/>
      <c r="DM138" s="35"/>
      <c r="DN138" s="35"/>
      <c r="DO138" s="35"/>
      <c r="DP138" s="35"/>
      <c r="DQ138" s="35"/>
      <c r="DR138" s="35"/>
      <c r="DS138" s="35"/>
      <c r="DT138" s="35"/>
      <c r="DU138" s="35"/>
      <c r="DV138" s="35"/>
      <c r="DW138" s="35"/>
      <c r="DX138" s="35"/>
      <c r="DY138" s="35"/>
      <c r="DZ138" s="35"/>
      <c r="EA138" s="35"/>
      <c r="EB138" s="35"/>
      <c r="EC138" s="35"/>
      <c r="ED138" s="35"/>
      <c r="EE138" s="35"/>
      <c r="EF138" s="35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35"/>
      <c r="FC138" s="35"/>
      <c r="FD138" s="35"/>
      <c r="FE138" s="35"/>
      <c r="FF138" s="35"/>
      <c r="FG138" s="35"/>
      <c r="FH138" s="35"/>
      <c r="FI138" s="35"/>
      <c r="FJ138" s="35"/>
      <c r="FK138" s="35"/>
      <c r="FL138" s="35"/>
      <c r="FM138" s="35"/>
      <c r="FN138" s="35"/>
      <c r="FO138" s="35"/>
      <c r="FP138" s="35"/>
      <c r="FQ138" s="35"/>
      <c r="FR138" s="35"/>
      <c r="FS138" s="35"/>
      <c r="FT138" s="35"/>
      <c r="FU138" s="35"/>
      <c r="FV138" s="35"/>
      <c r="FW138" s="35"/>
      <c r="FX138" s="35"/>
      <c r="FY138" s="35"/>
      <c r="FZ138" s="35"/>
      <c r="GA138" s="35"/>
      <c r="GB138" s="35"/>
      <c r="GC138" s="35"/>
      <c r="GD138" s="35"/>
      <c r="GE138" s="35"/>
      <c r="GF138" s="35"/>
      <c r="GG138" s="35"/>
      <c r="GH138" s="35"/>
      <c r="GI138" s="35"/>
      <c r="GJ138" s="35"/>
      <c r="GK138" s="35"/>
      <c r="GL138" s="35"/>
      <c r="GM138" s="35"/>
      <c r="GN138" s="35"/>
      <c r="GO138" s="35"/>
      <c r="GP138" s="35"/>
      <c r="GQ138" s="35"/>
      <c r="GR138" s="35"/>
      <c r="GS138" s="35"/>
      <c r="GT138" s="35"/>
      <c r="GU138" s="35"/>
      <c r="GV138" s="35"/>
      <c r="GW138" s="35"/>
      <c r="GX138" s="35"/>
      <c r="GY138" s="35"/>
      <c r="GZ138" s="35"/>
      <c r="HA138" s="35"/>
      <c r="HB138" s="35"/>
      <c r="HC138" s="35"/>
      <c r="HD138" s="35"/>
      <c r="HE138" s="35"/>
      <c r="HF138" s="35"/>
      <c r="HG138" s="35"/>
      <c r="HH138" s="35"/>
      <c r="HI138" s="35"/>
      <c r="HJ138" s="35"/>
      <c r="HK138" s="35"/>
      <c r="HL138" s="35"/>
      <c r="HM138" s="35"/>
      <c r="HN138" s="35"/>
      <c r="HO138" s="35"/>
      <c r="HP138" s="35"/>
      <c r="HQ138" s="35"/>
      <c r="HR138" s="35"/>
      <c r="HS138" s="35"/>
      <c r="HT138" s="35"/>
      <c r="HU138" s="35"/>
      <c r="HV138" s="35"/>
      <c r="HW138" s="35"/>
      <c r="HX138" s="35"/>
      <c r="HY138" s="35"/>
      <c r="HZ138" s="35"/>
      <c r="IA138" s="35"/>
      <c r="IB138" s="35"/>
      <c r="IC138" s="35"/>
      <c r="ID138" s="35"/>
      <c r="IE138" s="35"/>
      <c r="IF138" s="35"/>
      <c r="IG138" s="35"/>
      <c r="IH138" s="35"/>
      <c r="II138" s="35"/>
      <c r="IJ138" s="35"/>
      <c r="IK138" s="35"/>
      <c r="IL138" s="35"/>
      <c r="IM138" s="35"/>
      <c r="IN138" s="35"/>
      <c r="IO138" s="35"/>
      <c r="IP138" s="35"/>
      <c r="IQ138" s="35"/>
      <c r="IR138" s="35"/>
      <c r="IS138" s="35"/>
      <c r="IT138" s="35"/>
    </row>
    <row r="139" s="1" customFormat="1" customHeight="1" spans="1:9">
      <c r="A139" s="14">
        <v>129</v>
      </c>
      <c r="B139" s="14">
        <v>158950</v>
      </c>
      <c r="C139" s="10" t="s">
        <v>305</v>
      </c>
      <c r="D139" s="10" t="s">
        <v>306</v>
      </c>
      <c r="E139" s="10" t="s">
        <v>66</v>
      </c>
      <c r="F139" s="14">
        <v>36.8</v>
      </c>
      <c r="G139" s="23">
        <v>25.9764705882353</v>
      </c>
      <c r="H139" s="24">
        <v>0.705882352941177</v>
      </c>
      <c r="I139" s="28"/>
    </row>
    <row r="140" s="1" customFormat="1" customHeight="1" spans="1:9">
      <c r="A140" s="11">
        <v>130</v>
      </c>
      <c r="B140" s="14">
        <v>158951</v>
      </c>
      <c r="C140" s="10" t="s">
        <v>305</v>
      </c>
      <c r="D140" s="10" t="s">
        <v>307</v>
      </c>
      <c r="E140" s="10" t="s">
        <v>66</v>
      </c>
      <c r="F140" s="14">
        <f>VLOOKUP(B:B,[1]门店最终执行价格表!$B$1:$I$65536,8,FALSE)</f>
        <v>29.5</v>
      </c>
      <c r="G140" s="23">
        <v>20.8235294117647</v>
      </c>
      <c r="H140" s="24">
        <v>0.705882352941177</v>
      </c>
      <c r="I140" s="28"/>
    </row>
    <row r="141" s="1" customFormat="1" customHeight="1" spans="1:9">
      <c r="A141" s="14">
        <v>131</v>
      </c>
      <c r="B141" s="14">
        <v>158952</v>
      </c>
      <c r="C141" s="10" t="s">
        <v>305</v>
      </c>
      <c r="D141" s="10" t="s">
        <v>308</v>
      </c>
      <c r="E141" s="10" t="s">
        <v>66</v>
      </c>
      <c r="F141" s="14">
        <f>VLOOKUP(B:B,[1]门店最终执行价格表!$B$1:$I$65536,8,FALSE)</f>
        <v>29.5</v>
      </c>
      <c r="G141" s="23">
        <v>20.8235294117647</v>
      </c>
      <c r="H141" s="24">
        <v>0.705882352941177</v>
      </c>
      <c r="I141" s="28"/>
    </row>
    <row r="142" s="1" customFormat="1" customHeight="1" spans="1:9">
      <c r="A142" s="14">
        <v>132</v>
      </c>
      <c r="B142" s="14">
        <v>158955</v>
      </c>
      <c r="C142" s="10" t="s">
        <v>305</v>
      </c>
      <c r="D142" s="10" t="s">
        <v>309</v>
      </c>
      <c r="E142" s="10" t="s">
        <v>66</v>
      </c>
      <c r="F142" s="14">
        <f>VLOOKUP(B:B,[1]门店最终执行价格表!$B$1:$I$65536,8,FALSE)</f>
        <v>15.8</v>
      </c>
      <c r="G142" s="23">
        <v>11.1529411764706</v>
      </c>
      <c r="H142" s="24">
        <v>0.705882352941177</v>
      </c>
      <c r="I142" s="28"/>
    </row>
    <row r="143" s="1" customFormat="1" customHeight="1" spans="1:9">
      <c r="A143" s="11">
        <v>133</v>
      </c>
      <c r="B143" s="14">
        <v>158953</v>
      </c>
      <c r="C143" s="10" t="s">
        <v>305</v>
      </c>
      <c r="D143" s="10" t="s">
        <v>310</v>
      </c>
      <c r="E143" s="10" t="s">
        <v>66</v>
      </c>
      <c r="F143" s="14">
        <f>VLOOKUP(B:B,[1]门店最终执行价格表!$B$1:$I$65536,8,FALSE)</f>
        <v>29.5</v>
      </c>
      <c r="G143" s="23">
        <v>20.8235294117647</v>
      </c>
      <c r="H143" s="24">
        <v>0.705882352941177</v>
      </c>
      <c r="I143" s="28"/>
    </row>
    <row r="144" s="1" customFormat="1" customHeight="1" spans="1:9">
      <c r="A144" s="14">
        <v>134</v>
      </c>
      <c r="B144" s="14">
        <v>158954</v>
      </c>
      <c r="C144" s="10" t="s">
        <v>305</v>
      </c>
      <c r="D144" s="10" t="s">
        <v>311</v>
      </c>
      <c r="E144" s="10" t="s">
        <v>66</v>
      </c>
      <c r="F144" s="14">
        <f>VLOOKUP(B:B,[1]门店最终执行价格表!$B$1:$I$65536,8,FALSE)</f>
        <v>36.8</v>
      </c>
      <c r="G144" s="23">
        <v>25.9764705882353</v>
      </c>
      <c r="H144" s="24">
        <v>0.705882352941177</v>
      </c>
      <c r="I144" s="28"/>
    </row>
    <row r="145" s="1" customFormat="1" customHeight="1" spans="1:9">
      <c r="A145" s="14">
        <v>135</v>
      </c>
      <c r="B145" s="14">
        <v>159518</v>
      </c>
      <c r="C145" s="10" t="s">
        <v>312</v>
      </c>
      <c r="D145" s="10" t="s">
        <v>313</v>
      </c>
      <c r="E145" s="10" t="s">
        <v>42</v>
      </c>
      <c r="F145" s="14">
        <f>VLOOKUP(B:B,[1]门店最终执行价格表!$B$1:$I$65536,8,FALSE)</f>
        <v>218</v>
      </c>
      <c r="G145" s="14">
        <v>109</v>
      </c>
      <c r="H145" s="24">
        <v>0.5</v>
      </c>
      <c r="I145" s="28"/>
    </row>
    <row r="146" s="1" customFormat="1" customHeight="1" spans="1:9">
      <c r="A146" s="11">
        <v>136</v>
      </c>
      <c r="B146" s="14">
        <v>115320</v>
      </c>
      <c r="C146" s="10" t="s">
        <v>314</v>
      </c>
      <c r="D146" s="10" t="s">
        <v>150</v>
      </c>
      <c r="E146" s="10" t="s">
        <v>45</v>
      </c>
      <c r="F146" s="14">
        <f>VLOOKUP(B:B,[1]门店最终执行价格表!$B$1:$I$65536,8,FALSE)</f>
        <v>398</v>
      </c>
      <c r="G146" s="14">
        <v>199</v>
      </c>
      <c r="H146" s="24">
        <v>0.5</v>
      </c>
      <c r="I146" s="28"/>
    </row>
    <row r="147" s="1" customFormat="1" customHeight="1" spans="1:9">
      <c r="A147" s="14">
        <v>137</v>
      </c>
      <c r="B147" s="14">
        <v>119786</v>
      </c>
      <c r="C147" s="10" t="s">
        <v>315</v>
      </c>
      <c r="D147" s="10" t="s">
        <v>316</v>
      </c>
      <c r="E147" s="10" t="s">
        <v>48</v>
      </c>
      <c r="F147" s="14">
        <f>VLOOKUP(B:B,[1]门店最终执行价格表!$B$1:$I$65536,8,FALSE)</f>
        <v>268</v>
      </c>
      <c r="G147" s="14">
        <v>134</v>
      </c>
      <c r="H147" s="24">
        <v>0.5</v>
      </c>
      <c r="I147" s="28"/>
    </row>
    <row r="148" s="1" customFormat="1" customHeight="1" spans="1:9">
      <c r="A148" s="14">
        <v>138</v>
      </c>
      <c r="B148" s="14">
        <v>131813</v>
      </c>
      <c r="C148" s="10" t="s">
        <v>317</v>
      </c>
      <c r="D148" s="10" t="s">
        <v>59</v>
      </c>
      <c r="E148" s="10" t="s">
        <v>60</v>
      </c>
      <c r="F148" s="14">
        <f>VLOOKUP(B:B,[1]门店最终执行价格表!$B$1:$I$65536,8,FALSE)</f>
        <v>98</v>
      </c>
      <c r="G148" s="23">
        <v>49</v>
      </c>
      <c r="H148" s="25">
        <v>0.5</v>
      </c>
      <c r="I148" s="28"/>
    </row>
    <row r="149" s="1" customFormat="1" customHeight="1" spans="1:9">
      <c r="A149" s="11">
        <v>139</v>
      </c>
      <c r="B149" s="14">
        <v>68184</v>
      </c>
      <c r="C149" s="10" t="s">
        <v>318</v>
      </c>
      <c r="D149" s="10" t="s">
        <v>164</v>
      </c>
      <c r="E149" s="10" t="s">
        <v>319</v>
      </c>
      <c r="F149" s="14">
        <f>VLOOKUP(B:B,[1]门店最终执行价格表!$B$1:$I$65536,8,FALSE)</f>
        <v>298</v>
      </c>
      <c r="G149" s="14">
        <v>149</v>
      </c>
      <c r="H149" s="24">
        <v>0.5</v>
      </c>
      <c r="I149" s="28"/>
    </row>
    <row r="150" s="1" customFormat="1" customHeight="1" spans="1:9">
      <c r="A150" s="14">
        <v>140</v>
      </c>
      <c r="B150" s="14">
        <v>96394</v>
      </c>
      <c r="C150" s="10" t="s">
        <v>320</v>
      </c>
      <c r="D150" s="10" t="s">
        <v>321</v>
      </c>
      <c r="E150" s="10" t="s">
        <v>319</v>
      </c>
      <c r="F150" s="14">
        <f>VLOOKUP(B:B,[1]门店最终执行价格表!$B$1:$I$65536,8,FALSE)</f>
        <v>128</v>
      </c>
      <c r="G150" s="14">
        <v>64</v>
      </c>
      <c r="H150" s="24">
        <v>0.5</v>
      </c>
      <c r="I150" s="28"/>
    </row>
    <row r="151" s="1" customFormat="1" customHeight="1" spans="1:9">
      <c r="A151" s="14">
        <v>141</v>
      </c>
      <c r="B151" s="14">
        <v>99943</v>
      </c>
      <c r="C151" s="10" t="s">
        <v>320</v>
      </c>
      <c r="D151" s="10" t="s">
        <v>322</v>
      </c>
      <c r="E151" s="10" t="s">
        <v>319</v>
      </c>
      <c r="F151" s="14">
        <f>VLOOKUP(B:B,[1]门店最终执行价格表!$B$1:$I$65536,8,FALSE)</f>
        <v>128</v>
      </c>
      <c r="G151" s="14">
        <v>64</v>
      </c>
      <c r="H151" s="24">
        <v>0.5</v>
      </c>
      <c r="I151" s="28"/>
    </row>
    <row r="152" s="1" customFormat="1" customHeight="1" spans="1:9">
      <c r="A152" s="11">
        <v>142</v>
      </c>
      <c r="B152" s="14">
        <v>36921</v>
      </c>
      <c r="C152" s="10" t="s">
        <v>323</v>
      </c>
      <c r="D152" s="10" t="s">
        <v>324</v>
      </c>
      <c r="E152" s="10" t="s">
        <v>261</v>
      </c>
      <c r="F152" s="14">
        <f>VLOOKUP(B:B,[1]门店最终执行价格表!$B$1:$I$65536,8,FALSE)</f>
        <v>35</v>
      </c>
      <c r="G152" s="23">
        <v>30.5136842105263</v>
      </c>
      <c r="H152" s="24">
        <v>0.87181954887218</v>
      </c>
      <c r="I152" s="28"/>
    </row>
    <row r="153" s="1" customFormat="1" customHeight="1" spans="1:9">
      <c r="A153" s="14">
        <v>143</v>
      </c>
      <c r="B153" s="14">
        <v>60816</v>
      </c>
      <c r="C153" s="10" t="s">
        <v>325</v>
      </c>
      <c r="D153" s="10" t="s">
        <v>326</v>
      </c>
      <c r="E153" s="10" t="s">
        <v>45</v>
      </c>
      <c r="F153" s="14">
        <f>VLOOKUP(B:B,[1]门店最终执行价格表!$B$1:$I$65536,8,FALSE)</f>
        <v>118</v>
      </c>
      <c r="G153" s="14">
        <v>59</v>
      </c>
      <c r="H153" s="24">
        <v>0.5</v>
      </c>
      <c r="I153" s="28"/>
    </row>
    <row r="154" s="1" customFormat="1" customHeight="1" spans="1:9">
      <c r="A154" s="14">
        <v>144</v>
      </c>
      <c r="B154" s="14">
        <v>126314</v>
      </c>
      <c r="C154" s="10" t="s">
        <v>327</v>
      </c>
      <c r="D154" s="10" t="s">
        <v>328</v>
      </c>
      <c r="E154" s="10" t="s">
        <v>45</v>
      </c>
      <c r="F154" s="14">
        <f>VLOOKUP(B:B,[1]门店最终执行价格表!$B$1:$I$65536,8,FALSE)</f>
        <v>218</v>
      </c>
      <c r="G154" s="14">
        <v>109</v>
      </c>
      <c r="H154" s="24">
        <v>0.5</v>
      </c>
      <c r="I154" s="28"/>
    </row>
    <row r="155" s="1" customFormat="1" customHeight="1" spans="1:9">
      <c r="A155" s="11">
        <v>145</v>
      </c>
      <c r="B155" s="14">
        <v>138699</v>
      </c>
      <c r="C155" s="10" t="s">
        <v>329</v>
      </c>
      <c r="D155" s="10" t="s">
        <v>330</v>
      </c>
      <c r="E155" s="10" t="s">
        <v>45</v>
      </c>
      <c r="F155" s="14">
        <f>VLOOKUP(B:B,[1]门店最终执行价格表!$B$1:$I$65536,8,FALSE)</f>
        <v>148</v>
      </c>
      <c r="G155" s="14">
        <v>74</v>
      </c>
      <c r="H155" s="24">
        <v>0.5</v>
      </c>
      <c r="I155" s="28"/>
    </row>
    <row r="156" s="1" customFormat="1" customHeight="1" spans="1:9">
      <c r="A156" s="14">
        <v>146</v>
      </c>
      <c r="B156" s="14">
        <v>162012</v>
      </c>
      <c r="C156" s="10" t="s">
        <v>331</v>
      </c>
      <c r="D156" s="10" t="s">
        <v>332</v>
      </c>
      <c r="E156" s="10" t="s">
        <v>45</v>
      </c>
      <c r="F156" s="14">
        <f>VLOOKUP(B:B,[1]门店最终执行价格表!$B$1:$I$65536,8,FALSE)</f>
        <v>138</v>
      </c>
      <c r="G156" s="23">
        <v>79.0588235294118</v>
      </c>
      <c r="H156" s="24">
        <v>0.572890025575448</v>
      </c>
      <c r="I156" s="28"/>
    </row>
    <row r="157" s="1" customFormat="1" customHeight="1" spans="1:9">
      <c r="A157" s="14">
        <v>147</v>
      </c>
      <c r="B157" s="14">
        <v>159511</v>
      </c>
      <c r="C157" s="10" t="s">
        <v>333</v>
      </c>
      <c r="D157" s="10" t="s">
        <v>334</v>
      </c>
      <c r="E157" s="10" t="s">
        <v>42</v>
      </c>
      <c r="F157" s="14">
        <f>VLOOKUP(B:B,[1]门店最终执行价格表!$B$1:$I$65536,8,FALSE)</f>
        <v>138</v>
      </c>
      <c r="G157" s="14">
        <v>69</v>
      </c>
      <c r="H157" s="24">
        <v>0.5</v>
      </c>
      <c r="I157" s="28"/>
    </row>
    <row r="158" s="1" customFormat="1" customHeight="1" spans="1:9">
      <c r="A158" s="11">
        <v>148</v>
      </c>
      <c r="B158" s="14">
        <v>161988</v>
      </c>
      <c r="C158" s="10" t="s">
        <v>335</v>
      </c>
      <c r="D158" s="10" t="s">
        <v>336</v>
      </c>
      <c r="E158" s="10" t="s">
        <v>45</v>
      </c>
      <c r="F158" s="14">
        <f>VLOOKUP(B:B,[1]门店最终执行价格表!$B$1:$I$65536,8,FALSE)</f>
        <v>138</v>
      </c>
      <c r="G158" s="14">
        <v>69</v>
      </c>
      <c r="H158" s="24">
        <v>0.5</v>
      </c>
      <c r="I158" s="28"/>
    </row>
    <row r="159" s="1" customFormat="1" customHeight="1" spans="1:9">
      <c r="A159" s="14">
        <v>149</v>
      </c>
      <c r="B159" s="14">
        <v>162041</v>
      </c>
      <c r="C159" s="10" t="s">
        <v>335</v>
      </c>
      <c r="D159" s="10" t="s">
        <v>337</v>
      </c>
      <c r="E159" s="10" t="s">
        <v>45</v>
      </c>
      <c r="F159" s="14">
        <f>VLOOKUP(B:B,[1]门店最终执行价格表!$B$1:$I$65536,8,FALSE)</f>
        <v>188</v>
      </c>
      <c r="G159" s="14">
        <v>94</v>
      </c>
      <c r="H159" s="24">
        <v>0.5</v>
      </c>
      <c r="I159" s="28"/>
    </row>
    <row r="160" s="1" customFormat="1" customHeight="1" spans="1:9">
      <c r="A160" s="14">
        <v>150</v>
      </c>
      <c r="B160" s="14">
        <v>138710</v>
      </c>
      <c r="C160" s="10" t="s">
        <v>338</v>
      </c>
      <c r="D160" s="10" t="s">
        <v>339</v>
      </c>
      <c r="E160" s="10" t="s">
        <v>45</v>
      </c>
      <c r="F160" s="14">
        <f>VLOOKUP(B:B,[1]门店最终执行价格表!$B$1:$I$65536,8,FALSE)</f>
        <v>138</v>
      </c>
      <c r="G160" s="14">
        <v>69</v>
      </c>
      <c r="H160" s="24">
        <v>0.5</v>
      </c>
      <c r="I160" s="28"/>
    </row>
    <row r="161" s="1" customFormat="1" customHeight="1" spans="1:9">
      <c r="A161" s="11">
        <v>151</v>
      </c>
      <c r="B161" s="14">
        <v>64897</v>
      </c>
      <c r="C161" s="10" t="s">
        <v>340</v>
      </c>
      <c r="D161" s="10" t="s">
        <v>341</v>
      </c>
      <c r="E161" s="10" t="s">
        <v>261</v>
      </c>
      <c r="F161" s="14">
        <f>VLOOKUP(B:B,[1]门店最终执行价格表!$B$1:$I$65536,8,FALSE)</f>
        <v>35</v>
      </c>
      <c r="G161" s="23">
        <v>30</v>
      </c>
      <c r="H161" s="24">
        <v>0.857142857142857</v>
      </c>
      <c r="I161" s="28"/>
    </row>
    <row r="162" s="1" customFormat="1" customHeight="1" spans="1:9">
      <c r="A162" s="14">
        <v>152</v>
      </c>
      <c r="B162" s="14">
        <v>124508</v>
      </c>
      <c r="C162" s="10" t="s">
        <v>342</v>
      </c>
      <c r="D162" s="10" t="s">
        <v>339</v>
      </c>
      <c r="E162" s="10" t="s">
        <v>343</v>
      </c>
      <c r="F162" s="14">
        <f>VLOOKUP(B:B,[1]门店最终执行价格表!$B$1:$I$65536,8,FALSE)</f>
        <v>118</v>
      </c>
      <c r="G162" s="14">
        <v>59</v>
      </c>
      <c r="H162" s="24">
        <v>0.5</v>
      </c>
      <c r="I162" s="28"/>
    </row>
    <row r="163" s="1" customFormat="1" customHeight="1" spans="1:254">
      <c r="A163" s="14">
        <v>153</v>
      </c>
      <c r="B163" s="26">
        <v>119652</v>
      </c>
      <c r="C163" s="26" t="s">
        <v>344</v>
      </c>
      <c r="D163" s="26" t="s">
        <v>345</v>
      </c>
      <c r="E163" s="26" t="s">
        <v>346</v>
      </c>
      <c r="F163" s="26">
        <v>72.5</v>
      </c>
      <c r="G163" s="23">
        <v>51.6666666666667</v>
      </c>
      <c r="H163" s="27">
        <f>G163/F163</f>
        <v>0.71264367816092</v>
      </c>
      <c r="I163" s="34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  <c r="BH163" s="35"/>
      <c r="BI163" s="35"/>
      <c r="BJ163" s="35"/>
      <c r="BK163" s="35"/>
      <c r="BL163" s="35"/>
      <c r="BM163" s="35"/>
      <c r="BN163" s="35"/>
      <c r="BO163" s="35"/>
      <c r="BP163" s="35"/>
      <c r="BQ163" s="35"/>
      <c r="BR163" s="35"/>
      <c r="BS163" s="35"/>
      <c r="BT163" s="35"/>
      <c r="BU163" s="35"/>
      <c r="BV163" s="35"/>
      <c r="BW163" s="35"/>
      <c r="BX163" s="35"/>
      <c r="BY163" s="35"/>
      <c r="BZ163" s="35"/>
      <c r="CA163" s="35"/>
      <c r="CB163" s="35"/>
      <c r="CC163" s="35"/>
      <c r="CD163" s="35"/>
      <c r="CE163" s="35"/>
      <c r="CF163" s="35"/>
      <c r="CG163" s="35"/>
      <c r="CH163" s="35"/>
      <c r="CI163" s="35"/>
      <c r="CJ163" s="35"/>
      <c r="CK163" s="35"/>
      <c r="CL163" s="35"/>
      <c r="CM163" s="35"/>
      <c r="CN163" s="35"/>
      <c r="CO163" s="35"/>
      <c r="CP163" s="35"/>
      <c r="CQ163" s="35"/>
      <c r="CR163" s="35"/>
      <c r="CS163" s="35"/>
      <c r="CT163" s="35"/>
      <c r="CU163" s="35"/>
      <c r="CV163" s="35"/>
      <c r="CW163" s="35"/>
      <c r="CX163" s="35"/>
      <c r="CY163" s="35"/>
      <c r="CZ163" s="35"/>
      <c r="DA163" s="35"/>
      <c r="DB163" s="35"/>
      <c r="DC163" s="35"/>
      <c r="DD163" s="35"/>
      <c r="DE163" s="35"/>
      <c r="DF163" s="35"/>
      <c r="DG163" s="35"/>
      <c r="DH163" s="35"/>
      <c r="DI163" s="35"/>
      <c r="DJ163" s="35"/>
      <c r="DK163" s="35"/>
      <c r="DL163" s="35"/>
      <c r="DM163" s="35"/>
      <c r="DN163" s="35"/>
      <c r="DO163" s="35"/>
      <c r="DP163" s="35"/>
      <c r="DQ163" s="35"/>
      <c r="DR163" s="35"/>
      <c r="DS163" s="35"/>
      <c r="DT163" s="35"/>
      <c r="DU163" s="35"/>
      <c r="DV163" s="35"/>
      <c r="DW163" s="35"/>
      <c r="DX163" s="35"/>
      <c r="DY163" s="35"/>
      <c r="DZ163" s="35"/>
      <c r="EA163" s="35"/>
      <c r="EB163" s="35"/>
      <c r="EC163" s="35"/>
      <c r="ED163" s="35"/>
      <c r="EE163" s="35"/>
      <c r="EF163" s="35"/>
      <c r="EG163" s="35"/>
      <c r="EH163" s="35"/>
      <c r="EI163" s="35"/>
      <c r="EJ163" s="35"/>
      <c r="EK163" s="35"/>
      <c r="EL163" s="35"/>
      <c r="EM163" s="35"/>
      <c r="EN163" s="35"/>
      <c r="EO163" s="35"/>
      <c r="EP163" s="35"/>
      <c r="EQ163" s="35"/>
      <c r="ER163" s="35"/>
      <c r="ES163" s="35"/>
      <c r="ET163" s="35"/>
      <c r="EU163" s="35"/>
      <c r="EV163" s="35"/>
      <c r="EW163" s="35"/>
      <c r="EX163" s="35"/>
      <c r="EY163" s="35"/>
      <c r="EZ163" s="35"/>
      <c r="FA163" s="35"/>
      <c r="FB163" s="35"/>
      <c r="FC163" s="35"/>
      <c r="FD163" s="35"/>
      <c r="FE163" s="35"/>
      <c r="FF163" s="35"/>
      <c r="FG163" s="35"/>
      <c r="FH163" s="35"/>
      <c r="FI163" s="35"/>
      <c r="FJ163" s="35"/>
      <c r="FK163" s="35"/>
      <c r="FL163" s="35"/>
      <c r="FM163" s="35"/>
      <c r="FN163" s="35"/>
      <c r="FO163" s="35"/>
      <c r="FP163" s="35"/>
      <c r="FQ163" s="35"/>
      <c r="FR163" s="35"/>
      <c r="FS163" s="35"/>
      <c r="FT163" s="35"/>
      <c r="FU163" s="35"/>
      <c r="FV163" s="35"/>
      <c r="FW163" s="35"/>
      <c r="FX163" s="35"/>
      <c r="FY163" s="35"/>
      <c r="FZ163" s="35"/>
      <c r="GA163" s="35"/>
      <c r="GB163" s="35"/>
      <c r="GC163" s="35"/>
      <c r="GD163" s="35"/>
      <c r="GE163" s="35"/>
      <c r="GF163" s="35"/>
      <c r="GG163" s="35"/>
      <c r="GH163" s="35"/>
      <c r="GI163" s="35"/>
      <c r="GJ163" s="35"/>
      <c r="GK163" s="35"/>
      <c r="GL163" s="35"/>
      <c r="GM163" s="35"/>
      <c r="GN163" s="35"/>
      <c r="GO163" s="35"/>
      <c r="GP163" s="35"/>
      <c r="GQ163" s="35"/>
      <c r="GR163" s="35"/>
      <c r="GS163" s="35"/>
      <c r="GT163" s="35"/>
      <c r="GU163" s="35"/>
      <c r="GV163" s="35"/>
      <c r="GW163" s="35"/>
      <c r="GX163" s="35"/>
      <c r="GY163" s="35"/>
      <c r="GZ163" s="35"/>
      <c r="HA163" s="35"/>
      <c r="HB163" s="35"/>
      <c r="HC163" s="35"/>
      <c r="HD163" s="35"/>
      <c r="HE163" s="35"/>
      <c r="HF163" s="35"/>
      <c r="HG163" s="35"/>
      <c r="HH163" s="35"/>
      <c r="HI163" s="35"/>
      <c r="HJ163" s="35"/>
      <c r="HK163" s="35"/>
      <c r="HL163" s="35"/>
      <c r="HM163" s="35"/>
      <c r="HN163" s="35"/>
      <c r="HO163" s="35"/>
      <c r="HP163" s="35"/>
      <c r="HQ163" s="35"/>
      <c r="HR163" s="35"/>
      <c r="HS163" s="35"/>
      <c r="HT163" s="35"/>
      <c r="HU163" s="35"/>
      <c r="HV163" s="35"/>
      <c r="HW163" s="35"/>
      <c r="HX163" s="35"/>
      <c r="HY163" s="35"/>
      <c r="HZ163" s="35"/>
      <c r="IA163" s="35"/>
      <c r="IB163" s="35"/>
      <c r="IC163" s="35"/>
      <c r="ID163" s="35"/>
      <c r="IE163" s="35"/>
      <c r="IF163" s="35"/>
      <c r="IG163" s="35"/>
      <c r="IH163" s="35"/>
      <c r="II163" s="35"/>
      <c r="IJ163" s="35"/>
      <c r="IK163" s="35"/>
      <c r="IL163" s="35"/>
      <c r="IM163" s="35"/>
      <c r="IN163" s="35"/>
      <c r="IO163" s="35"/>
      <c r="IP163" s="35"/>
      <c r="IQ163" s="35"/>
      <c r="IR163" s="35"/>
      <c r="IS163" s="35"/>
      <c r="IT163" s="35"/>
    </row>
    <row r="164" s="1" customFormat="1" customHeight="1" spans="1:254">
      <c r="A164" s="11">
        <v>154</v>
      </c>
      <c r="B164" s="26">
        <v>148955</v>
      </c>
      <c r="C164" s="26" t="s">
        <v>347</v>
      </c>
      <c r="D164" s="26" t="s">
        <v>348</v>
      </c>
      <c r="E164" s="26" t="s">
        <v>280</v>
      </c>
      <c r="F164" s="26">
        <v>198</v>
      </c>
      <c r="G164" s="23">
        <v>134</v>
      </c>
      <c r="H164" s="24">
        <v>0.676767676767677</v>
      </c>
      <c r="I164" s="28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  <c r="BH164" s="35"/>
      <c r="BI164" s="35"/>
      <c r="BJ164" s="35"/>
      <c r="BK164" s="35"/>
      <c r="BL164" s="35"/>
      <c r="BM164" s="35"/>
      <c r="BN164" s="35"/>
      <c r="BO164" s="35"/>
      <c r="BP164" s="35"/>
      <c r="BQ164" s="35"/>
      <c r="BR164" s="35"/>
      <c r="BS164" s="35"/>
      <c r="BT164" s="35"/>
      <c r="BU164" s="35"/>
      <c r="BV164" s="35"/>
      <c r="BW164" s="35"/>
      <c r="BX164" s="35"/>
      <c r="BY164" s="35"/>
      <c r="BZ164" s="35"/>
      <c r="CA164" s="35"/>
      <c r="CB164" s="35"/>
      <c r="CC164" s="35"/>
      <c r="CD164" s="35"/>
      <c r="CE164" s="35"/>
      <c r="CF164" s="35"/>
      <c r="CG164" s="35"/>
      <c r="CH164" s="35"/>
      <c r="CI164" s="35"/>
      <c r="CJ164" s="35"/>
      <c r="CK164" s="35"/>
      <c r="CL164" s="35"/>
      <c r="CM164" s="35"/>
      <c r="CN164" s="35"/>
      <c r="CO164" s="35"/>
      <c r="CP164" s="35"/>
      <c r="CQ164" s="35"/>
      <c r="CR164" s="35"/>
      <c r="CS164" s="35"/>
      <c r="CT164" s="35"/>
      <c r="CU164" s="35"/>
      <c r="CV164" s="35"/>
      <c r="CW164" s="35"/>
      <c r="CX164" s="35"/>
      <c r="CY164" s="35"/>
      <c r="CZ164" s="35"/>
      <c r="DA164" s="35"/>
      <c r="DB164" s="35"/>
      <c r="DC164" s="35"/>
      <c r="DD164" s="35"/>
      <c r="DE164" s="35"/>
      <c r="DF164" s="35"/>
      <c r="DG164" s="35"/>
      <c r="DH164" s="35"/>
      <c r="DI164" s="35"/>
      <c r="DJ164" s="35"/>
      <c r="DK164" s="35"/>
      <c r="DL164" s="35"/>
      <c r="DM164" s="35"/>
      <c r="DN164" s="35"/>
      <c r="DO164" s="35"/>
      <c r="DP164" s="35"/>
      <c r="DQ164" s="35"/>
      <c r="DR164" s="35"/>
      <c r="DS164" s="35"/>
      <c r="DT164" s="35"/>
      <c r="DU164" s="35"/>
      <c r="DV164" s="35"/>
      <c r="DW164" s="35"/>
      <c r="DX164" s="35"/>
      <c r="DY164" s="35"/>
      <c r="DZ164" s="35"/>
      <c r="EA164" s="35"/>
      <c r="EB164" s="35"/>
      <c r="EC164" s="35"/>
      <c r="ED164" s="35"/>
      <c r="EE164" s="35"/>
      <c r="EF164" s="35"/>
      <c r="EG164" s="35"/>
      <c r="EH164" s="35"/>
      <c r="EI164" s="35"/>
      <c r="EJ164" s="35"/>
      <c r="EK164" s="35"/>
      <c r="EL164" s="35"/>
      <c r="EM164" s="35"/>
      <c r="EN164" s="35"/>
      <c r="EO164" s="35"/>
      <c r="EP164" s="35"/>
      <c r="EQ164" s="35"/>
      <c r="ER164" s="35"/>
      <c r="ES164" s="35"/>
      <c r="ET164" s="35"/>
      <c r="EU164" s="35"/>
      <c r="EV164" s="35"/>
      <c r="EW164" s="35"/>
      <c r="EX164" s="35"/>
      <c r="EY164" s="35"/>
      <c r="EZ164" s="35"/>
      <c r="FA164" s="35"/>
      <c r="FB164" s="35"/>
      <c r="FC164" s="35"/>
      <c r="FD164" s="35"/>
      <c r="FE164" s="35"/>
      <c r="FF164" s="35"/>
      <c r="FG164" s="35"/>
      <c r="FH164" s="35"/>
      <c r="FI164" s="35"/>
      <c r="FJ164" s="35"/>
      <c r="FK164" s="35"/>
      <c r="FL164" s="35"/>
      <c r="FM164" s="35"/>
      <c r="FN164" s="35"/>
      <c r="FO164" s="35"/>
      <c r="FP164" s="35"/>
      <c r="FQ164" s="35"/>
      <c r="FR164" s="35"/>
      <c r="FS164" s="35"/>
      <c r="FT164" s="35"/>
      <c r="FU164" s="35"/>
      <c r="FV164" s="35"/>
      <c r="FW164" s="35"/>
      <c r="FX164" s="35"/>
      <c r="FY164" s="35"/>
      <c r="FZ164" s="35"/>
      <c r="GA164" s="35"/>
      <c r="GB164" s="35"/>
      <c r="GC164" s="35"/>
      <c r="GD164" s="35"/>
      <c r="GE164" s="35"/>
      <c r="GF164" s="35"/>
      <c r="GG164" s="35"/>
      <c r="GH164" s="35"/>
      <c r="GI164" s="35"/>
      <c r="GJ164" s="35"/>
      <c r="GK164" s="35"/>
      <c r="GL164" s="35"/>
      <c r="GM164" s="35"/>
      <c r="GN164" s="35"/>
      <c r="GO164" s="35"/>
      <c r="GP164" s="35"/>
      <c r="GQ164" s="35"/>
      <c r="GR164" s="35"/>
      <c r="GS164" s="35"/>
      <c r="GT164" s="35"/>
      <c r="GU164" s="35"/>
      <c r="GV164" s="35"/>
      <c r="GW164" s="35"/>
      <c r="GX164" s="35"/>
      <c r="GY164" s="35"/>
      <c r="GZ164" s="35"/>
      <c r="HA164" s="35"/>
      <c r="HB164" s="35"/>
      <c r="HC164" s="35"/>
      <c r="HD164" s="35"/>
      <c r="HE164" s="35"/>
      <c r="HF164" s="35"/>
      <c r="HG164" s="35"/>
      <c r="HH164" s="35"/>
      <c r="HI164" s="35"/>
      <c r="HJ164" s="35"/>
      <c r="HK164" s="35"/>
      <c r="HL164" s="35"/>
      <c r="HM164" s="35"/>
      <c r="HN164" s="35"/>
      <c r="HO164" s="35"/>
      <c r="HP164" s="35"/>
      <c r="HQ164" s="35"/>
      <c r="HR164" s="35"/>
      <c r="HS164" s="35"/>
      <c r="HT164" s="35"/>
      <c r="HU164" s="35"/>
      <c r="HV164" s="35"/>
      <c r="HW164" s="35"/>
      <c r="HX164" s="35"/>
      <c r="HY164" s="35"/>
      <c r="HZ164" s="35"/>
      <c r="IA164" s="35"/>
      <c r="IB164" s="35"/>
      <c r="IC164" s="35"/>
      <c r="ID164" s="35"/>
      <c r="IE164" s="35"/>
      <c r="IF164" s="35"/>
      <c r="IG164" s="35"/>
      <c r="IH164" s="35"/>
      <c r="II164" s="35"/>
      <c r="IJ164" s="35"/>
      <c r="IK164" s="35"/>
      <c r="IL164" s="35"/>
      <c r="IM164" s="35"/>
      <c r="IN164" s="35"/>
      <c r="IO164" s="35"/>
      <c r="IP164" s="35"/>
      <c r="IQ164" s="35"/>
      <c r="IR164" s="35"/>
      <c r="IS164" s="35"/>
      <c r="IT164" s="35"/>
    </row>
    <row r="165" s="1" customFormat="1" customHeight="1" spans="1:254">
      <c r="A165" s="14">
        <v>155</v>
      </c>
      <c r="B165" s="26">
        <v>148955</v>
      </c>
      <c r="C165" s="26" t="s">
        <v>347</v>
      </c>
      <c r="D165" s="26" t="s">
        <v>348</v>
      </c>
      <c r="E165" s="26" t="s">
        <v>280</v>
      </c>
      <c r="F165" s="26">
        <v>198</v>
      </c>
      <c r="G165" s="23">
        <v>133.333333333333</v>
      </c>
      <c r="H165" s="27">
        <f>G165/F165</f>
        <v>0.673400673400672</v>
      </c>
      <c r="I165" s="34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  <c r="BH165" s="35"/>
      <c r="BI165" s="35"/>
      <c r="BJ165" s="35"/>
      <c r="BK165" s="35"/>
      <c r="BL165" s="35"/>
      <c r="BM165" s="35"/>
      <c r="BN165" s="35"/>
      <c r="BO165" s="35"/>
      <c r="BP165" s="35"/>
      <c r="BQ165" s="35"/>
      <c r="BR165" s="35"/>
      <c r="BS165" s="35"/>
      <c r="BT165" s="35"/>
      <c r="BU165" s="35"/>
      <c r="BV165" s="35"/>
      <c r="BW165" s="35"/>
      <c r="BX165" s="35"/>
      <c r="BY165" s="35"/>
      <c r="BZ165" s="35"/>
      <c r="CA165" s="35"/>
      <c r="CB165" s="35"/>
      <c r="CC165" s="35"/>
      <c r="CD165" s="35"/>
      <c r="CE165" s="35"/>
      <c r="CF165" s="35"/>
      <c r="CG165" s="35"/>
      <c r="CH165" s="35"/>
      <c r="CI165" s="35"/>
      <c r="CJ165" s="35"/>
      <c r="CK165" s="35"/>
      <c r="CL165" s="35"/>
      <c r="CM165" s="35"/>
      <c r="CN165" s="35"/>
      <c r="CO165" s="35"/>
      <c r="CP165" s="35"/>
      <c r="CQ165" s="35"/>
      <c r="CR165" s="35"/>
      <c r="CS165" s="35"/>
      <c r="CT165" s="35"/>
      <c r="CU165" s="35"/>
      <c r="CV165" s="35"/>
      <c r="CW165" s="35"/>
      <c r="CX165" s="35"/>
      <c r="CY165" s="35"/>
      <c r="CZ165" s="35"/>
      <c r="DA165" s="35"/>
      <c r="DB165" s="35"/>
      <c r="DC165" s="35"/>
      <c r="DD165" s="35"/>
      <c r="DE165" s="35"/>
      <c r="DF165" s="35"/>
      <c r="DG165" s="35"/>
      <c r="DH165" s="35"/>
      <c r="DI165" s="35"/>
      <c r="DJ165" s="35"/>
      <c r="DK165" s="35"/>
      <c r="DL165" s="35"/>
      <c r="DM165" s="35"/>
      <c r="DN165" s="35"/>
      <c r="DO165" s="35"/>
      <c r="DP165" s="35"/>
      <c r="DQ165" s="35"/>
      <c r="DR165" s="35"/>
      <c r="DS165" s="35"/>
      <c r="DT165" s="35"/>
      <c r="DU165" s="35"/>
      <c r="DV165" s="35"/>
      <c r="DW165" s="35"/>
      <c r="DX165" s="35"/>
      <c r="DY165" s="35"/>
      <c r="DZ165" s="35"/>
      <c r="EA165" s="35"/>
      <c r="EB165" s="35"/>
      <c r="EC165" s="35"/>
      <c r="ED165" s="35"/>
      <c r="EE165" s="35"/>
      <c r="EF165" s="35"/>
      <c r="EG165" s="35"/>
      <c r="EH165" s="35"/>
      <c r="EI165" s="35"/>
      <c r="EJ165" s="35"/>
      <c r="EK165" s="35"/>
      <c r="EL165" s="35"/>
      <c r="EM165" s="35"/>
      <c r="EN165" s="35"/>
      <c r="EO165" s="35"/>
      <c r="EP165" s="35"/>
      <c r="EQ165" s="35"/>
      <c r="ER165" s="35"/>
      <c r="ES165" s="35"/>
      <c r="ET165" s="35"/>
      <c r="EU165" s="35"/>
      <c r="EV165" s="35"/>
      <c r="EW165" s="35"/>
      <c r="EX165" s="35"/>
      <c r="EY165" s="35"/>
      <c r="EZ165" s="35"/>
      <c r="FA165" s="35"/>
      <c r="FB165" s="35"/>
      <c r="FC165" s="35"/>
      <c r="FD165" s="35"/>
      <c r="FE165" s="35"/>
      <c r="FF165" s="35"/>
      <c r="FG165" s="35"/>
      <c r="FH165" s="35"/>
      <c r="FI165" s="35"/>
      <c r="FJ165" s="35"/>
      <c r="FK165" s="35"/>
      <c r="FL165" s="35"/>
      <c r="FM165" s="35"/>
      <c r="FN165" s="35"/>
      <c r="FO165" s="35"/>
      <c r="FP165" s="35"/>
      <c r="FQ165" s="35"/>
      <c r="FR165" s="35"/>
      <c r="FS165" s="35"/>
      <c r="FT165" s="35"/>
      <c r="FU165" s="35"/>
      <c r="FV165" s="35"/>
      <c r="FW165" s="35"/>
      <c r="FX165" s="35"/>
      <c r="FY165" s="35"/>
      <c r="FZ165" s="35"/>
      <c r="GA165" s="35"/>
      <c r="GB165" s="35"/>
      <c r="GC165" s="35"/>
      <c r="GD165" s="35"/>
      <c r="GE165" s="35"/>
      <c r="GF165" s="35"/>
      <c r="GG165" s="35"/>
      <c r="GH165" s="35"/>
      <c r="GI165" s="35"/>
      <c r="GJ165" s="35"/>
      <c r="GK165" s="35"/>
      <c r="GL165" s="35"/>
      <c r="GM165" s="35"/>
      <c r="GN165" s="35"/>
      <c r="GO165" s="35"/>
      <c r="GP165" s="35"/>
      <c r="GQ165" s="35"/>
      <c r="GR165" s="35"/>
      <c r="GS165" s="35"/>
      <c r="GT165" s="35"/>
      <c r="GU165" s="35"/>
      <c r="GV165" s="35"/>
      <c r="GW165" s="35"/>
      <c r="GX165" s="35"/>
      <c r="GY165" s="35"/>
      <c r="GZ165" s="35"/>
      <c r="HA165" s="35"/>
      <c r="HB165" s="35"/>
      <c r="HC165" s="35"/>
      <c r="HD165" s="35"/>
      <c r="HE165" s="35"/>
      <c r="HF165" s="35"/>
      <c r="HG165" s="35"/>
      <c r="HH165" s="35"/>
      <c r="HI165" s="35"/>
      <c r="HJ165" s="35"/>
      <c r="HK165" s="35"/>
      <c r="HL165" s="35"/>
      <c r="HM165" s="35"/>
      <c r="HN165" s="35"/>
      <c r="HO165" s="35"/>
      <c r="HP165" s="35"/>
      <c r="HQ165" s="35"/>
      <c r="HR165" s="35"/>
      <c r="HS165" s="35"/>
      <c r="HT165" s="35"/>
      <c r="HU165" s="35"/>
      <c r="HV165" s="35"/>
      <c r="HW165" s="35"/>
      <c r="HX165" s="35"/>
      <c r="HY165" s="35"/>
      <c r="HZ165" s="35"/>
      <c r="IA165" s="35"/>
      <c r="IB165" s="35"/>
      <c r="IC165" s="35"/>
      <c r="ID165" s="35"/>
      <c r="IE165" s="35"/>
      <c r="IF165" s="35"/>
      <c r="IG165" s="35"/>
      <c r="IH165" s="35"/>
      <c r="II165" s="35"/>
      <c r="IJ165" s="35"/>
      <c r="IK165" s="35"/>
      <c r="IL165" s="35"/>
      <c r="IM165" s="35"/>
      <c r="IN165" s="35"/>
      <c r="IO165" s="35"/>
      <c r="IP165" s="35"/>
      <c r="IQ165" s="35"/>
      <c r="IR165" s="35"/>
      <c r="IS165" s="35"/>
      <c r="IT165" s="35"/>
    </row>
    <row r="166" s="1" customFormat="1" customHeight="1" spans="1:9">
      <c r="A166" s="14">
        <v>156</v>
      </c>
      <c r="B166" s="14">
        <v>124621</v>
      </c>
      <c r="C166" s="10" t="s">
        <v>349</v>
      </c>
      <c r="D166" s="10" t="s">
        <v>257</v>
      </c>
      <c r="E166" s="10" t="s">
        <v>60</v>
      </c>
      <c r="F166" s="14">
        <f>VLOOKUP(B:B,[1]门店最终执行价格表!$B$1:$I$65536,8,FALSE)</f>
        <v>90</v>
      </c>
      <c r="G166" s="23">
        <v>45</v>
      </c>
      <c r="H166" s="25">
        <v>0.5</v>
      </c>
      <c r="I166" s="28"/>
    </row>
    <row r="167" s="1" customFormat="1" customHeight="1" spans="1:9">
      <c r="A167" s="11">
        <v>157</v>
      </c>
      <c r="B167" s="14">
        <v>124623</v>
      </c>
      <c r="C167" s="10" t="s">
        <v>350</v>
      </c>
      <c r="D167" s="10" t="s">
        <v>257</v>
      </c>
      <c r="E167" s="10" t="s">
        <v>60</v>
      </c>
      <c r="F167" s="14">
        <f>VLOOKUP(B:B,[1]门店最终执行价格表!$B$1:$I$65536,8,FALSE)</f>
        <v>70</v>
      </c>
      <c r="G167" s="23">
        <v>35</v>
      </c>
      <c r="H167" s="25">
        <v>0.5</v>
      </c>
      <c r="I167" s="28"/>
    </row>
    <row r="168" s="1" customFormat="1" customHeight="1" spans="1:9">
      <c r="A168" s="14">
        <v>158</v>
      </c>
      <c r="B168" s="14">
        <v>140507</v>
      </c>
      <c r="C168" s="10" t="s">
        <v>351</v>
      </c>
      <c r="D168" s="10" t="s">
        <v>352</v>
      </c>
      <c r="E168" s="10" t="s">
        <v>45</v>
      </c>
      <c r="F168" s="14">
        <f>VLOOKUP(B:B,[1]门店最终执行价格表!$B$1:$I$65536,8,FALSE)</f>
        <v>398</v>
      </c>
      <c r="G168" s="14">
        <v>199</v>
      </c>
      <c r="H168" s="24">
        <v>0.5</v>
      </c>
      <c r="I168" s="28"/>
    </row>
    <row r="169" s="1" customFormat="1" customHeight="1" spans="1:9">
      <c r="A169" s="14">
        <v>159</v>
      </c>
      <c r="B169" s="14">
        <v>124626</v>
      </c>
      <c r="C169" s="10" t="s">
        <v>353</v>
      </c>
      <c r="D169" s="10" t="s">
        <v>195</v>
      </c>
      <c r="E169" s="10" t="s">
        <v>60</v>
      </c>
      <c r="F169" s="14">
        <f>VLOOKUP(B:B,[1]门店最终执行价格表!$B$1:$I$65536,8,FALSE)</f>
        <v>60</v>
      </c>
      <c r="G169" s="23">
        <v>30</v>
      </c>
      <c r="H169" s="25">
        <v>0.5</v>
      </c>
      <c r="I169" s="28"/>
    </row>
    <row r="170" s="1" customFormat="1" customHeight="1" spans="1:254">
      <c r="A170" s="11">
        <v>160</v>
      </c>
      <c r="B170" s="26">
        <v>133360</v>
      </c>
      <c r="C170" s="26" t="s">
        <v>354</v>
      </c>
      <c r="D170" s="26" t="s">
        <v>86</v>
      </c>
      <c r="E170" s="26" t="s">
        <v>180</v>
      </c>
      <c r="F170" s="26">
        <v>39.9</v>
      </c>
      <c r="G170" s="23">
        <v>19.2941176470588</v>
      </c>
      <c r="H170" s="27">
        <f>G170/F170</f>
        <v>0.483561845790947</v>
      </c>
      <c r="I170" s="34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35"/>
      <c r="BX170" s="35"/>
      <c r="BY170" s="35"/>
      <c r="BZ170" s="35"/>
      <c r="CA170" s="35"/>
      <c r="CB170" s="35"/>
      <c r="CC170" s="35"/>
      <c r="CD170" s="35"/>
      <c r="CE170" s="35"/>
      <c r="CF170" s="35"/>
      <c r="CG170" s="35"/>
      <c r="CH170" s="35"/>
      <c r="CI170" s="35"/>
      <c r="CJ170" s="35"/>
      <c r="CK170" s="35"/>
      <c r="CL170" s="35"/>
      <c r="CM170" s="35"/>
      <c r="CN170" s="35"/>
      <c r="CO170" s="35"/>
      <c r="CP170" s="35"/>
      <c r="CQ170" s="35"/>
      <c r="CR170" s="35"/>
      <c r="CS170" s="35"/>
      <c r="CT170" s="35"/>
      <c r="CU170" s="35"/>
      <c r="CV170" s="35"/>
      <c r="CW170" s="35"/>
      <c r="CX170" s="35"/>
      <c r="CY170" s="35"/>
      <c r="CZ170" s="35"/>
      <c r="DA170" s="35"/>
      <c r="DB170" s="35"/>
      <c r="DC170" s="35"/>
      <c r="DD170" s="35"/>
      <c r="DE170" s="35"/>
      <c r="DF170" s="35"/>
      <c r="DG170" s="35"/>
      <c r="DH170" s="35"/>
      <c r="DI170" s="35"/>
      <c r="DJ170" s="35"/>
      <c r="DK170" s="35"/>
      <c r="DL170" s="35"/>
      <c r="DM170" s="35"/>
      <c r="DN170" s="35"/>
      <c r="DO170" s="35"/>
      <c r="DP170" s="35"/>
      <c r="DQ170" s="35"/>
      <c r="DR170" s="35"/>
      <c r="DS170" s="35"/>
      <c r="DT170" s="35"/>
      <c r="DU170" s="35"/>
      <c r="DV170" s="35"/>
      <c r="DW170" s="35"/>
      <c r="DX170" s="35"/>
      <c r="DY170" s="35"/>
      <c r="DZ170" s="35"/>
      <c r="EA170" s="35"/>
      <c r="EB170" s="35"/>
      <c r="EC170" s="35"/>
      <c r="ED170" s="35"/>
      <c r="EE170" s="35"/>
      <c r="EF170" s="35"/>
      <c r="EG170" s="35"/>
      <c r="EH170" s="35"/>
      <c r="EI170" s="35"/>
      <c r="EJ170" s="35"/>
      <c r="EK170" s="35"/>
      <c r="EL170" s="35"/>
      <c r="EM170" s="35"/>
      <c r="EN170" s="35"/>
      <c r="EO170" s="35"/>
      <c r="EP170" s="35"/>
      <c r="EQ170" s="35"/>
      <c r="ER170" s="35"/>
      <c r="ES170" s="35"/>
      <c r="ET170" s="35"/>
      <c r="EU170" s="35"/>
      <c r="EV170" s="35"/>
      <c r="EW170" s="35"/>
      <c r="EX170" s="35"/>
      <c r="EY170" s="35"/>
      <c r="EZ170" s="35"/>
      <c r="FA170" s="35"/>
      <c r="FB170" s="35"/>
      <c r="FC170" s="35"/>
      <c r="FD170" s="35"/>
      <c r="FE170" s="35"/>
      <c r="FF170" s="35"/>
      <c r="FG170" s="35"/>
      <c r="FH170" s="35"/>
      <c r="FI170" s="35"/>
      <c r="FJ170" s="35"/>
      <c r="FK170" s="35"/>
      <c r="FL170" s="35"/>
      <c r="FM170" s="35"/>
      <c r="FN170" s="35"/>
      <c r="FO170" s="35"/>
      <c r="FP170" s="35"/>
      <c r="FQ170" s="35"/>
      <c r="FR170" s="35"/>
      <c r="FS170" s="35"/>
      <c r="FT170" s="35"/>
      <c r="FU170" s="35"/>
      <c r="FV170" s="35"/>
      <c r="FW170" s="35"/>
      <c r="FX170" s="35"/>
      <c r="FY170" s="35"/>
      <c r="FZ170" s="35"/>
      <c r="GA170" s="35"/>
      <c r="GB170" s="35"/>
      <c r="GC170" s="35"/>
      <c r="GD170" s="35"/>
      <c r="GE170" s="35"/>
      <c r="GF170" s="35"/>
      <c r="GG170" s="35"/>
      <c r="GH170" s="35"/>
      <c r="GI170" s="35"/>
      <c r="GJ170" s="35"/>
      <c r="GK170" s="35"/>
      <c r="GL170" s="35"/>
      <c r="GM170" s="35"/>
      <c r="GN170" s="35"/>
      <c r="GO170" s="35"/>
      <c r="GP170" s="35"/>
      <c r="GQ170" s="35"/>
      <c r="GR170" s="35"/>
      <c r="GS170" s="35"/>
      <c r="GT170" s="35"/>
      <c r="GU170" s="35"/>
      <c r="GV170" s="35"/>
      <c r="GW170" s="35"/>
      <c r="GX170" s="35"/>
      <c r="GY170" s="35"/>
      <c r="GZ170" s="35"/>
      <c r="HA170" s="35"/>
      <c r="HB170" s="35"/>
      <c r="HC170" s="35"/>
      <c r="HD170" s="35"/>
      <c r="HE170" s="35"/>
      <c r="HF170" s="35"/>
      <c r="HG170" s="35"/>
      <c r="HH170" s="35"/>
      <c r="HI170" s="35"/>
      <c r="HJ170" s="35"/>
      <c r="HK170" s="35"/>
      <c r="HL170" s="35"/>
      <c r="HM170" s="35"/>
      <c r="HN170" s="35"/>
      <c r="HO170" s="35"/>
      <c r="HP170" s="35"/>
      <c r="HQ170" s="35"/>
      <c r="HR170" s="35"/>
      <c r="HS170" s="35"/>
      <c r="HT170" s="35"/>
      <c r="HU170" s="35"/>
      <c r="HV170" s="35"/>
      <c r="HW170" s="35"/>
      <c r="HX170" s="35"/>
      <c r="HY170" s="35"/>
      <c r="HZ170" s="35"/>
      <c r="IA170" s="35"/>
      <c r="IB170" s="35"/>
      <c r="IC170" s="35"/>
      <c r="ID170" s="35"/>
      <c r="IE170" s="35"/>
      <c r="IF170" s="35"/>
      <c r="IG170" s="35"/>
      <c r="IH170" s="35"/>
      <c r="II170" s="35"/>
      <c r="IJ170" s="35"/>
      <c r="IK170" s="35"/>
      <c r="IL170" s="35"/>
      <c r="IM170" s="35"/>
      <c r="IN170" s="35"/>
      <c r="IO170" s="35"/>
      <c r="IP170" s="35"/>
      <c r="IQ170" s="35"/>
      <c r="IR170" s="35"/>
      <c r="IS170" s="35"/>
      <c r="IT170" s="35"/>
    </row>
    <row r="171" s="1" customFormat="1" customHeight="1" spans="1:9">
      <c r="A171" s="14">
        <v>161</v>
      </c>
      <c r="B171" s="14">
        <v>42915</v>
      </c>
      <c r="C171" s="10" t="s">
        <v>355</v>
      </c>
      <c r="D171" s="10" t="s">
        <v>356</v>
      </c>
      <c r="E171" s="10" t="s">
        <v>48</v>
      </c>
      <c r="F171" s="14">
        <f>VLOOKUP(B:B,[1]门店最终执行价格表!$B$1:$I$65536,8,FALSE)</f>
        <v>148</v>
      </c>
      <c r="G171" s="14">
        <v>74</v>
      </c>
      <c r="H171" s="24">
        <v>0.5</v>
      </c>
      <c r="I171" s="28"/>
    </row>
    <row r="172" s="1" customFormat="1" customHeight="1" spans="1:9">
      <c r="A172" s="14">
        <v>162</v>
      </c>
      <c r="B172" s="14">
        <v>52440</v>
      </c>
      <c r="C172" s="10" t="s">
        <v>357</v>
      </c>
      <c r="D172" s="10" t="s">
        <v>358</v>
      </c>
      <c r="E172" s="10" t="s">
        <v>319</v>
      </c>
      <c r="F172" s="14">
        <f>VLOOKUP(B:B,[1]门店最终执行价格表!$B$1:$I$65536,8,FALSE)</f>
        <v>228</v>
      </c>
      <c r="G172" s="14">
        <v>114</v>
      </c>
      <c r="H172" s="24">
        <v>0.5</v>
      </c>
      <c r="I172" s="28"/>
    </row>
    <row r="173" customHeight="1" spans="1:253">
      <c r="A173" s="11">
        <v>163</v>
      </c>
      <c r="B173" s="14">
        <v>143225</v>
      </c>
      <c r="C173" s="10" t="s">
        <v>359</v>
      </c>
      <c r="D173" s="10" t="s">
        <v>360</v>
      </c>
      <c r="E173" s="10" t="s">
        <v>76</v>
      </c>
      <c r="F173" s="14">
        <f>VLOOKUP(B:B,[1]门店最终执行价格表!$B$1:$I$65536,8,FALSE)</f>
        <v>160</v>
      </c>
      <c r="G173" s="23">
        <v>84.7058823529412</v>
      </c>
      <c r="H173" s="24">
        <v>0.529411764705882</v>
      </c>
      <c r="I173" s="28"/>
      <c r="IS173" s="37"/>
    </row>
    <row r="174" customHeight="1" spans="1:253">
      <c r="A174" s="14">
        <v>164</v>
      </c>
      <c r="B174" s="14">
        <v>131812</v>
      </c>
      <c r="C174" s="10" t="s">
        <v>361</v>
      </c>
      <c r="D174" s="10" t="s">
        <v>95</v>
      </c>
      <c r="E174" s="10" t="s">
        <v>60</v>
      </c>
      <c r="F174" s="14">
        <f>VLOOKUP(B:B,[1]门店最终执行价格表!$B$1:$I$65536,8,FALSE)</f>
        <v>88</v>
      </c>
      <c r="G174" s="23">
        <v>44</v>
      </c>
      <c r="H174" s="25">
        <v>0.5</v>
      </c>
      <c r="I174" s="28"/>
      <c r="IS174" s="37"/>
    </row>
    <row r="175" customHeight="1" spans="1:253">
      <c r="A175" s="14">
        <v>165</v>
      </c>
      <c r="B175" s="26">
        <v>58522</v>
      </c>
      <c r="C175" s="26" t="s">
        <v>362</v>
      </c>
      <c r="D175" s="26" t="s">
        <v>363</v>
      </c>
      <c r="E175" s="26" t="s">
        <v>90</v>
      </c>
      <c r="F175" s="26">
        <v>29.8</v>
      </c>
      <c r="G175" s="23">
        <v>17.4117647058824</v>
      </c>
      <c r="H175" s="27">
        <f>G175/F175</f>
        <v>0.584287406237665</v>
      </c>
      <c r="I175" s="34"/>
      <c r="IS175" s="37"/>
    </row>
    <row r="176" customHeight="1" spans="1:253">
      <c r="A176" s="11">
        <v>166</v>
      </c>
      <c r="B176" s="26">
        <v>58522</v>
      </c>
      <c r="C176" s="26" t="s">
        <v>362</v>
      </c>
      <c r="D176" s="26" t="s">
        <v>363</v>
      </c>
      <c r="E176" s="26" t="s">
        <v>90</v>
      </c>
      <c r="F176" s="26">
        <v>28.8</v>
      </c>
      <c r="G176" s="23">
        <v>17.4117647058824</v>
      </c>
      <c r="H176" s="27">
        <f>G176/F176</f>
        <v>0.604575163398694</v>
      </c>
      <c r="I176" s="34"/>
      <c r="IS176" s="37"/>
    </row>
    <row r="177" customHeight="1" spans="1:253">
      <c r="A177" s="14">
        <v>167</v>
      </c>
      <c r="B177" s="26">
        <v>171499</v>
      </c>
      <c r="C177" s="26" t="s">
        <v>364</v>
      </c>
      <c r="D177" s="26" t="s">
        <v>365</v>
      </c>
      <c r="E177" s="26" t="s">
        <v>366</v>
      </c>
      <c r="F177" s="26">
        <v>39.8</v>
      </c>
      <c r="G177" s="23">
        <v>18.9529411764706</v>
      </c>
      <c r="H177" s="27">
        <f>G177/F177</f>
        <v>0.476204552172628</v>
      </c>
      <c r="I177" s="34"/>
      <c r="IS177" s="37"/>
    </row>
    <row r="178" customHeight="1" spans="1:254">
      <c r="A178" s="14">
        <v>168</v>
      </c>
      <c r="B178" s="26">
        <v>110737</v>
      </c>
      <c r="C178" s="26" t="s">
        <v>364</v>
      </c>
      <c r="D178" s="26" t="s">
        <v>367</v>
      </c>
      <c r="E178" s="26" t="s">
        <v>366</v>
      </c>
      <c r="F178" s="26">
        <v>25</v>
      </c>
      <c r="G178" s="23">
        <v>13.7176470588235</v>
      </c>
      <c r="H178" s="27">
        <f>G178/F178</f>
        <v>0.54870588235294</v>
      </c>
      <c r="I178" s="34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  <c r="II178" s="37"/>
      <c r="IJ178" s="37"/>
      <c r="IK178" s="37"/>
      <c r="IL178" s="37"/>
      <c r="IM178" s="37"/>
      <c r="IN178" s="37"/>
      <c r="IO178" s="37"/>
      <c r="IP178" s="37"/>
      <c r="IQ178" s="37"/>
      <c r="IR178" s="37"/>
      <c r="IS178" s="37"/>
      <c r="IT178" s="37"/>
    </row>
    <row r="179" customHeight="1" spans="1:254">
      <c r="A179" s="11">
        <v>169</v>
      </c>
      <c r="B179" s="14">
        <v>1285</v>
      </c>
      <c r="C179" s="10" t="s">
        <v>368</v>
      </c>
      <c r="D179" s="10" t="s">
        <v>369</v>
      </c>
      <c r="E179" s="10" t="s">
        <v>180</v>
      </c>
      <c r="F179" s="14">
        <f>VLOOKUP(B:B,[1]门店最终执行价格表!$B$1:$I$65536,8,FALSE)</f>
        <v>213.9</v>
      </c>
      <c r="G179" s="23">
        <v>187.177777777778</v>
      </c>
      <c r="H179" s="24">
        <v>0.875071424861046</v>
      </c>
      <c r="I179" s="36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37"/>
      <c r="BN179" s="37"/>
      <c r="BO179" s="37"/>
      <c r="BP179" s="37"/>
      <c r="BQ179" s="37"/>
      <c r="BR179" s="37"/>
      <c r="BS179" s="37"/>
      <c r="BT179" s="37"/>
      <c r="BU179" s="37"/>
      <c r="BV179" s="37"/>
      <c r="BW179" s="37"/>
      <c r="BX179" s="37"/>
      <c r="BY179" s="37"/>
      <c r="BZ179" s="37"/>
      <c r="CA179" s="37"/>
      <c r="CB179" s="37"/>
      <c r="CC179" s="37"/>
      <c r="CD179" s="37"/>
      <c r="CE179" s="37"/>
      <c r="CF179" s="37"/>
      <c r="CG179" s="37"/>
      <c r="CH179" s="37"/>
      <c r="CI179" s="37"/>
      <c r="CJ179" s="37"/>
      <c r="CK179" s="37"/>
      <c r="CL179" s="37"/>
      <c r="CM179" s="37"/>
      <c r="CN179" s="37"/>
      <c r="CO179" s="37"/>
      <c r="CP179" s="37"/>
      <c r="CQ179" s="37"/>
      <c r="CR179" s="37"/>
      <c r="CS179" s="37"/>
      <c r="CT179" s="37"/>
      <c r="CU179" s="37"/>
      <c r="CV179" s="37"/>
      <c r="CW179" s="37"/>
      <c r="CX179" s="37"/>
      <c r="CY179" s="37"/>
      <c r="CZ179" s="37"/>
      <c r="DA179" s="37"/>
      <c r="DB179" s="37"/>
      <c r="DC179" s="37"/>
      <c r="DD179" s="37"/>
      <c r="DE179" s="37"/>
      <c r="DF179" s="37"/>
      <c r="DG179" s="37"/>
      <c r="DH179" s="37"/>
      <c r="DI179" s="37"/>
      <c r="DJ179" s="37"/>
      <c r="DK179" s="37"/>
      <c r="DL179" s="37"/>
      <c r="DM179" s="37"/>
      <c r="DN179" s="37"/>
      <c r="DO179" s="37"/>
      <c r="DP179" s="37"/>
      <c r="DQ179" s="37"/>
      <c r="DR179" s="37"/>
      <c r="DS179" s="37"/>
      <c r="DT179" s="37"/>
      <c r="DU179" s="37"/>
      <c r="DV179" s="37"/>
      <c r="DW179" s="37"/>
      <c r="DX179" s="37"/>
      <c r="DY179" s="37"/>
      <c r="DZ179" s="37"/>
      <c r="EA179" s="37"/>
      <c r="EB179" s="37"/>
      <c r="EC179" s="37"/>
      <c r="ED179" s="37"/>
      <c r="EE179" s="37"/>
      <c r="EF179" s="37"/>
      <c r="EG179" s="37"/>
      <c r="EH179" s="37"/>
      <c r="EI179" s="37"/>
      <c r="EJ179" s="37"/>
      <c r="EK179" s="37"/>
      <c r="EL179" s="37"/>
      <c r="EM179" s="37"/>
      <c r="EN179" s="37"/>
      <c r="EO179" s="37"/>
      <c r="EP179" s="37"/>
      <c r="EQ179" s="37"/>
      <c r="ER179" s="37"/>
      <c r="ES179" s="37"/>
      <c r="ET179" s="37"/>
      <c r="EU179" s="37"/>
      <c r="EV179" s="37"/>
      <c r="EW179" s="37"/>
      <c r="EX179" s="37"/>
      <c r="EY179" s="37"/>
      <c r="EZ179" s="37"/>
      <c r="FA179" s="37"/>
      <c r="FB179" s="37"/>
      <c r="FC179" s="37"/>
      <c r="FD179" s="37"/>
      <c r="FE179" s="37"/>
      <c r="FF179" s="37"/>
      <c r="FG179" s="37"/>
      <c r="FH179" s="37"/>
      <c r="FI179" s="37"/>
      <c r="FJ179" s="37"/>
      <c r="FK179" s="37"/>
      <c r="FL179" s="37"/>
      <c r="FM179" s="37"/>
      <c r="FN179" s="37"/>
      <c r="FO179" s="37"/>
      <c r="FP179" s="37"/>
      <c r="FQ179" s="37"/>
      <c r="FR179" s="37"/>
      <c r="FS179" s="37"/>
      <c r="FT179" s="37"/>
      <c r="FU179" s="37"/>
      <c r="FV179" s="37"/>
      <c r="FW179" s="37"/>
      <c r="FX179" s="37"/>
      <c r="FY179" s="37"/>
      <c r="FZ179" s="37"/>
      <c r="GA179" s="37"/>
      <c r="GB179" s="37"/>
      <c r="GC179" s="37"/>
      <c r="GD179" s="37"/>
      <c r="GE179" s="37"/>
      <c r="GF179" s="37"/>
      <c r="GG179" s="37"/>
      <c r="GH179" s="37"/>
      <c r="GI179" s="37"/>
      <c r="GJ179" s="37"/>
      <c r="GK179" s="37"/>
      <c r="GL179" s="37"/>
      <c r="GM179" s="37"/>
      <c r="GN179" s="37"/>
      <c r="GO179" s="37"/>
      <c r="GP179" s="37"/>
      <c r="GQ179" s="37"/>
      <c r="GR179" s="37"/>
      <c r="GS179" s="37"/>
      <c r="GT179" s="37"/>
      <c r="GU179" s="37"/>
      <c r="GV179" s="37"/>
      <c r="GW179" s="37"/>
      <c r="GX179" s="37"/>
      <c r="GY179" s="37"/>
      <c r="GZ179" s="37"/>
      <c r="HA179" s="37"/>
      <c r="HB179" s="37"/>
      <c r="HC179" s="37"/>
      <c r="HD179" s="37"/>
      <c r="HE179" s="37"/>
      <c r="HF179" s="37"/>
      <c r="HG179" s="37"/>
      <c r="HH179" s="37"/>
      <c r="HI179" s="37"/>
      <c r="HJ179" s="37"/>
      <c r="HK179" s="37"/>
      <c r="HL179" s="37"/>
      <c r="HM179" s="37"/>
      <c r="HN179" s="37"/>
      <c r="HO179" s="37"/>
      <c r="HP179" s="37"/>
      <c r="HQ179" s="37"/>
      <c r="HR179" s="37"/>
      <c r="HS179" s="37"/>
      <c r="HT179" s="37"/>
      <c r="HU179" s="37"/>
      <c r="HV179" s="37"/>
      <c r="HW179" s="37"/>
      <c r="HX179" s="37"/>
      <c r="HY179" s="37"/>
      <c r="HZ179" s="37"/>
      <c r="IA179" s="37"/>
      <c r="IB179" s="37"/>
      <c r="IC179" s="37"/>
      <c r="ID179" s="37"/>
      <c r="IE179" s="37"/>
      <c r="IF179" s="37"/>
      <c r="IG179" s="37"/>
      <c r="IH179" s="37"/>
      <c r="II179" s="37"/>
      <c r="IJ179" s="37"/>
      <c r="IK179" s="37"/>
      <c r="IL179" s="37"/>
      <c r="IM179" s="37"/>
      <c r="IN179" s="37"/>
      <c r="IO179" s="37"/>
      <c r="IP179" s="37"/>
      <c r="IQ179" s="37"/>
      <c r="IR179" s="37"/>
      <c r="IS179" s="37"/>
      <c r="IT179" s="37"/>
    </row>
    <row r="180" customHeight="1" spans="1:254">
      <c r="A180" s="14">
        <v>170</v>
      </c>
      <c r="B180" s="14">
        <v>21580</v>
      </c>
      <c r="C180" s="10" t="s">
        <v>368</v>
      </c>
      <c r="D180" s="10" t="s">
        <v>370</v>
      </c>
      <c r="E180" s="10" t="s">
        <v>180</v>
      </c>
      <c r="F180" s="14">
        <v>98</v>
      </c>
      <c r="G180" s="23">
        <v>65.4117647058824</v>
      </c>
      <c r="H180" s="24">
        <v>0.667466986794718</v>
      </c>
      <c r="I180" s="36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  <c r="CQ180" s="37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7"/>
      <c r="DC180" s="37"/>
      <c r="DD180" s="37"/>
      <c r="DE180" s="37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7"/>
      <c r="DQ180" s="37"/>
      <c r="DR180" s="37"/>
      <c r="DS180" s="37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7"/>
      <c r="EE180" s="37"/>
      <c r="EF180" s="37"/>
      <c r="EG180" s="37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7"/>
      <c r="ES180" s="37"/>
      <c r="ET180" s="37"/>
      <c r="EU180" s="37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7"/>
      <c r="FG180" s="37"/>
      <c r="FH180" s="37"/>
      <c r="FI180" s="37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7"/>
      <c r="FU180" s="37"/>
      <c r="FV180" s="37"/>
      <c r="FW180" s="37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7"/>
      <c r="GI180" s="37"/>
      <c r="GJ180" s="37"/>
      <c r="GK180" s="37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7"/>
      <c r="GW180" s="37"/>
      <c r="GX180" s="37"/>
      <c r="GY180" s="37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7"/>
      <c r="HK180" s="37"/>
      <c r="HL180" s="37"/>
      <c r="HM180" s="37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7"/>
      <c r="HY180" s="37"/>
      <c r="HZ180" s="37"/>
      <c r="IA180" s="37"/>
      <c r="IB180" s="37"/>
      <c r="IC180" s="37"/>
      <c r="ID180" s="37"/>
      <c r="IE180" s="37"/>
      <c r="IF180" s="37"/>
      <c r="IG180" s="37"/>
      <c r="IH180" s="37"/>
      <c r="II180" s="37"/>
      <c r="IJ180" s="37"/>
      <c r="IK180" s="37"/>
      <c r="IL180" s="37"/>
      <c r="IM180" s="37"/>
      <c r="IN180" s="37"/>
      <c r="IO180" s="37"/>
      <c r="IP180" s="37"/>
      <c r="IQ180" s="37"/>
      <c r="IR180" s="37"/>
      <c r="IS180" s="37"/>
      <c r="IT180" s="37"/>
    </row>
    <row r="181" s="5" customFormat="1" customHeight="1" spans="1:254">
      <c r="A181" s="14">
        <v>171</v>
      </c>
      <c r="B181" s="14">
        <v>128932</v>
      </c>
      <c r="C181" s="10" t="s">
        <v>371</v>
      </c>
      <c r="D181" s="10" t="s">
        <v>372</v>
      </c>
      <c r="E181" s="10" t="s">
        <v>373</v>
      </c>
      <c r="F181" s="14">
        <f>VLOOKUP(B:B,[1]门店最终执行价格表!$B$1:$I$65536,8,FALSE)</f>
        <v>158</v>
      </c>
      <c r="G181" s="23">
        <v>89.2235294117647</v>
      </c>
      <c r="H181" s="24">
        <v>0.564705882352941</v>
      </c>
      <c r="I181" s="2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1"/>
      <c r="IM181" s="1"/>
      <c r="IN181" s="1"/>
      <c r="IO181" s="1"/>
      <c r="IP181" s="1"/>
      <c r="IQ181" s="1"/>
      <c r="IR181" s="1"/>
      <c r="IS181" s="1"/>
      <c r="IT181" s="1"/>
    </row>
    <row r="182" customHeight="1" spans="1:254">
      <c r="A182" s="11">
        <v>172</v>
      </c>
      <c r="B182" s="14">
        <v>159520</v>
      </c>
      <c r="C182" s="10" t="s">
        <v>374</v>
      </c>
      <c r="D182" s="10" t="s">
        <v>375</v>
      </c>
      <c r="E182" s="10" t="s">
        <v>42</v>
      </c>
      <c r="F182" s="14">
        <f>VLOOKUP(B:B,[1]门店最终执行价格表!$B$1:$I$65536,8,FALSE)</f>
        <v>118</v>
      </c>
      <c r="G182" s="14">
        <v>59</v>
      </c>
      <c r="H182" s="24">
        <v>0.5</v>
      </c>
      <c r="I182" s="36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  <c r="BN182" s="37"/>
      <c r="BO182" s="37"/>
      <c r="BP182" s="37"/>
      <c r="BQ182" s="37"/>
      <c r="BR182" s="37"/>
      <c r="BS182" s="37"/>
      <c r="BT182" s="37"/>
      <c r="BU182" s="37"/>
      <c r="BV182" s="37"/>
      <c r="BW182" s="37"/>
      <c r="BX182" s="37"/>
      <c r="BY182" s="37"/>
      <c r="BZ182" s="37"/>
      <c r="CA182" s="37"/>
      <c r="CB182" s="37"/>
      <c r="CC182" s="37"/>
      <c r="CD182" s="37"/>
      <c r="CE182" s="37"/>
      <c r="CF182" s="37"/>
      <c r="CG182" s="37"/>
      <c r="CH182" s="37"/>
      <c r="CI182" s="37"/>
      <c r="CJ182" s="37"/>
      <c r="CK182" s="37"/>
      <c r="CL182" s="37"/>
      <c r="CM182" s="37"/>
      <c r="CN182" s="37"/>
      <c r="CO182" s="37"/>
      <c r="CP182" s="37"/>
      <c r="CQ182" s="37"/>
      <c r="CR182" s="37"/>
      <c r="CS182" s="37"/>
      <c r="CT182" s="37"/>
      <c r="CU182" s="37"/>
      <c r="CV182" s="37"/>
      <c r="CW182" s="37"/>
      <c r="CX182" s="37"/>
      <c r="CY182" s="37"/>
      <c r="CZ182" s="37"/>
      <c r="DA182" s="37"/>
      <c r="DB182" s="37"/>
      <c r="DC182" s="37"/>
      <c r="DD182" s="37"/>
      <c r="DE182" s="37"/>
      <c r="DF182" s="37"/>
      <c r="DG182" s="37"/>
      <c r="DH182" s="37"/>
      <c r="DI182" s="37"/>
      <c r="DJ182" s="37"/>
      <c r="DK182" s="37"/>
      <c r="DL182" s="37"/>
      <c r="DM182" s="37"/>
      <c r="DN182" s="37"/>
      <c r="DO182" s="37"/>
      <c r="DP182" s="37"/>
      <c r="DQ182" s="37"/>
      <c r="DR182" s="37"/>
      <c r="DS182" s="37"/>
      <c r="DT182" s="37"/>
      <c r="DU182" s="37"/>
      <c r="DV182" s="37"/>
      <c r="DW182" s="37"/>
      <c r="DX182" s="37"/>
      <c r="DY182" s="37"/>
      <c r="DZ182" s="37"/>
      <c r="EA182" s="37"/>
      <c r="EB182" s="37"/>
      <c r="EC182" s="37"/>
      <c r="ED182" s="37"/>
      <c r="EE182" s="37"/>
      <c r="EF182" s="37"/>
      <c r="EG182" s="37"/>
      <c r="EH182" s="37"/>
      <c r="EI182" s="37"/>
      <c r="EJ182" s="37"/>
      <c r="EK182" s="37"/>
      <c r="EL182" s="37"/>
      <c r="EM182" s="37"/>
      <c r="EN182" s="37"/>
      <c r="EO182" s="37"/>
      <c r="EP182" s="37"/>
      <c r="EQ182" s="37"/>
      <c r="ER182" s="37"/>
      <c r="ES182" s="37"/>
      <c r="ET182" s="37"/>
      <c r="EU182" s="37"/>
      <c r="EV182" s="37"/>
      <c r="EW182" s="37"/>
      <c r="EX182" s="37"/>
      <c r="EY182" s="37"/>
      <c r="EZ182" s="37"/>
      <c r="FA182" s="37"/>
      <c r="FB182" s="37"/>
      <c r="FC182" s="37"/>
      <c r="FD182" s="37"/>
      <c r="FE182" s="37"/>
      <c r="FF182" s="37"/>
      <c r="FG182" s="37"/>
      <c r="FH182" s="37"/>
      <c r="FI182" s="37"/>
      <c r="FJ182" s="37"/>
      <c r="FK182" s="37"/>
      <c r="FL182" s="37"/>
      <c r="FM182" s="37"/>
      <c r="FN182" s="37"/>
      <c r="FO182" s="37"/>
      <c r="FP182" s="37"/>
      <c r="FQ182" s="37"/>
      <c r="FR182" s="37"/>
      <c r="FS182" s="37"/>
      <c r="FT182" s="37"/>
      <c r="FU182" s="37"/>
      <c r="FV182" s="37"/>
      <c r="FW182" s="37"/>
      <c r="FX182" s="37"/>
      <c r="FY182" s="37"/>
      <c r="FZ182" s="37"/>
      <c r="GA182" s="37"/>
      <c r="GB182" s="37"/>
      <c r="GC182" s="37"/>
      <c r="GD182" s="37"/>
      <c r="GE182" s="37"/>
      <c r="GF182" s="37"/>
      <c r="GG182" s="37"/>
      <c r="GH182" s="37"/>
      <c r="GI182" s="37"/>
      <c r="GJ182" s="37"/>
      <c r="GK182" s="37"/>
      <c r="GL182" s="37"/>
      <c r="GM182" s="37"/>
      <c r="GN182" s="37"/>
      <c r="GO182" s="37"/>
      <c r="GP182" s="37"/>
      <c r="GQ182" s="37"/>
      <c r="GR182" s="37"/>
      <c r="GS182" s="37"/>
      <c r="GT182" s="37"/>
      <c r="GU182" s="37"/>
      <c r="GV182" s="37"/>
      <c r="GW182" s="37"/>
      <c r="GX182" s="37"/>
      <c r="GY182" s="37"/>
      <c r="GZ182" s="37"/>
      <c r="HA182" s="37"/>
      <c r="HB182" s="37"/>
      <c r="HC182" s="37"/>
      <c r="HD182" s="37"/>
      <c r="HE182" s="37"/>
      <c r="HF182" s="37"/>
      <c r="HG182" s="37"/>
      <c r="HH182" s="37"/>
      <c r="HI182" s="37"/>
      <c r="HJ182" s="37"/>
      <c r="HK182" s="37"/>
      <c r="HL182" s="37"/>
      <c r="HM182" s="37"/>
      <c r="HN182" s="37"/>
      <c r="HO182" s="37"/>
      <c r="HP182" s="37"/>
      <c r="HQ182" s="37"/>
      <c r="HR182" s="37"/>
      <c r="HS182" s="37"/>
      <c r="HT182" s="37"/>
      <c r="HU182" s="37"/>
      <c r="HV182" s="37"/>
      <c r="HW182" s="37"/>
      <c r="HX182" s="37"/>
      <c r="HY182" s="37"/>
      <c r="HZ182" s="37"/>
      <c r="IA182" s="37"/>
      <c r="IB182" s="37"/>
      <c r="IC182" s="37"/>
      <c r="ID182" s="37"/>
      <c r="IE182" s="37"/>
      <c r="IF182" s="37"/>
      <c r="IG182" s="37"/>
      <c r="IH182" s="37"/>
      <c r="II182" s="37"/>
      <c r="IJ182" s="37"/>
      <c r="IK182" s="37"/>
      <c r="IL182" s="37"/>
      <c r="IM182" s="37"/>
      <c r="IN182" s="37"/>
      <c r="IO182" s="37"/>
      <c r="IP182" s="37"/>
      <c r="IQ182" s="37"/>
      <c r="IR182" s="37"/>
      <c r="IS182" s="37"/>
      <c r="IT182" s="37"/>
    </row>
    <row r="183" s="5" customFormat="1" customHeight="1" spans="1:254">
      <c r="A183" s="14">
        <v>173</v>
      </c>
      <c r="B183" s="14">
        <v>128521</v>
      </c>
      <c r="C183" s="10" t="s">
        <v>376</v>
      </c>
      <c r="D183" s="10" t="s">
        <v>148</v>
      </c>
      <c r="E183" s="10" t="s">
        <v>42</v>
      </c>
      <c r="F183" s="14">
        <f>VLOOKUP(B:B,[1]门店最终执行价格表!$B$1:$I$65536,8,FALSE)</f>
        <v>138</v>
      </c>
      <c r="G183" s="14">
        <v>69</v>
      </c>
      <c r="H183" s="24">
        <v>0.5</v>
      </c>
      <c r="I183" s="2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1"/>
      <c r="IM183" s="1"/>
      <c r="IN183" s="1"/>
      <c r="IO183" s="1"/>
      <c r="IP183" s="1"/>
      <c r="IQ183" s="1"/>
      <c r="IR183" s="1"/>
      <c r="IS183" s="1"/>
      <c r="IT183" s="1"/>
    </row>
    <row r="184" customHeight="1" spans="1:254">
      <c r="A184" s="14">
        <v>174</v>
      </c>
      <c r="B184" s="14">
        <v>111002</v>
      </c>
      <c r="C184" s="10" t="s">
        <v>377</v>
      </c>
      <c r="D184" s="10" t="s">
        <v>132</v>
      </c>
      <c r="E184" s="10" t="s">
        <v>42</v>
      </c>
      <c r="F184" s="14">
        <f>VLOOKUP(B:B,[1]门店最终执行价格表!$B$1:$I$65536,8,FALSE)</f>
        <v>138</v>
      </c>
      <c r="G184" s="14">
        <v>69</v>
      </c>
      <c r="H184" s="24">
        <v>0.5</v>
      </c>
      <c r="I184" s="36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  <c r="BM184" s="37"/>
      <c r="BN184" s="37"/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  <c r="EU184" s="37"/>
      <c r="EV184" s="37"/>
      <c r="EW184" s="37"/>
      <c r="EX184" s="37"/>
      <c r="EY184" s="37"/>
      <c r="EZ184" s="37"/>
      <c r="FA184" s="37"/>
      <c r="FB184" s="37"/>
      <c r="FC184" s="37"/>
      <c r="FD184" s="37"/>
      <c r="FE184" s="37"/>
      <c r="FF184" s="37"/>
      <c r="FG184" s="37"/>
      <c r="FH184" s="37"/>
      <c r="FI184" s="37"/>
      <c r="FJ184" s="37"/>
      <c r="FK184" s="37"/>
      <c r="FL184" s="37"/>
      <c r="FM184" s="37"/>
      <c r="FN184" s="37"/>
      <c r="FO184" s="37"/>
      <c r="FP184" s="37"/>
      <c r="FQ184" s="37"/>
      <c r="FR184" s="37"/>
      <c r="FS184" s="37"/>
      <c r="FT184" s="37"/>
      <c r="FU184" s="37"/>
      <c r="FV184" s="37"/>
      <c r="FW184" s="37"/>
      <c r="FX184" s="37"/>
      <c r="FY184" s="37"/>
      <c r="FZ184" s="37"/>
      <c r="GA184" s="37"/>
      <c r="GB184" s="37"/>
      <c r="GC184" s="37"/>
      <c r="GD184" s="37"/>
      <c r="GE184" s="37"/>
      <c r="GF184" s="37"/>
      <c r="GG184" s="37"/>
      <c r="GH184" s="37"/>
      <c r="GI184" s="37"/>
      <c r="GJ184" s="37"/>
      <c r="GK184" s="37"/>
      <c r="GL184" s="37"/>
      <c r="GM184" s="37"/>
      <c r="GN184" s="37"/>
      <c r="GO184" s="37"/>
      <c r="GP184" s="37"/>
      <c r="GQ184" s="37"/>
      <c r="GR184" s="37"/>
      <c r="GS184" s="37"/>
      <c r="GT184" s="37"/>
      <c r="GU184" s="37"/>
      <c r="GV184" s="37"/>
      <c r="GW184" s="37"/>
      <c r="GX184" s="37"/>
      <c r="GY184" s="37"/>
      <c r="GZ184" s="37"/>
      <c r="HA184" s="37"/>
      <c r="HB184" s="37"/>
      <c r="HC184" s="37"/>
      <c r="HD184" s="37"/>
      <c r="HE184" s="37"/>
      <c r="HF184" s="37"/>
      <c r="HG184" s="37"/>
      <c r="HH184" s="37"/>
      <c r="HI184" s="37"/>
      <c r="HJ184" s="37"/>
      <c r="HK184" s="37"/>
      <c r="HL184" s="37"/>
      <c r="HM184" s="37"/>
      <c r="HN184" s="37"/>
      <c r="HO184" s="37"/>
      <c r="HP184" s="37"/>
      <c r="HQ184" s="37"/>
      <c r="HR184" s="37"/>
      <c r="HS184" s="37"/>
      <c r="HT184" s="37"/>
      <c r="HU184" s="37"/>
      <c r="HV184" s="37"/>
      <c r="HW184" s="37"/>
      <c r="HX184" s="37"/>
      <c r="HY184" s="37"/>
      <c r="HZ184" s="37"/>
      <c r="IA184" s="37"/>
      <c r="IB184" s="37"/>
      <c r="IC184" s="37"/>
      <c r="ID184" s="37"/>
      <c r="IE184" s="37"/>
      <c r="IF184" s="37"/>
      <c r="IG184" s="37"/>
      <c r="IH184" s="37"/>
      <c r="II184" s="37"/>
      <c r="IJ184" s="37"/>
      <c r="IK184" s="37"/>
      <c r="IL184" s="37"/>
      <c r="IM184" s="37"/>
      <c r="IN184" s="37"/>
      <c r="IO184" s="37"/>
      <c r="IP184" s="37"/>
      <c r="IQ184" s="37"/>
      <c r="IR184" s="37"/>
      <c r="IS184" s="37"/>
      <c r="IT184" s="37"/>
    </row>
    <row r="185" customHeight="1" spans="1:254">
      <c r="A185" s="11">
        <v>175</v>
      </c>
      <c r="B185" s="14">
        <v>159510</v>
      </c>
      <c r="C185" s="10" t="s">
        <v>378</v>
      </c>
      <c r="D185" s="10" t="s">
        <v>379</v>
      </c>
      <c r="E185" s="10" t="s">
        <v>42</v>
      </c>
      <c r="F185" s="14">
        <f>VLOOKUP(B:B,[1]门店最终执行价格表!$B$1:$I$65536,8,FALSE)</f>
        <v>88</v>
      </c>
      <c r="G185" s="14">
        <v>44</v>
      </c>
      <c r="H185" s="24">
        <v>0.5</v>
      </c>
      <c r="I185" s="36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  <c r="BM185" s="37"/>
      <c r="BN185" s="37"/>
      <c r="BO185" s="37"/>
      <c r="BP185" s="37"/>
      <c r="BQ185" s="3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  <c r="EU185" s="37"/>
      <c r="EV185" s="37"/>
      <c r="EW185" s="37"/>
      <c r="EX185" s="37"/>
      <c r="EY185" s="37"/>
      <c r="EZ185" s="37"/>
      <c r="FA185" s="37"/>
      <c r="FB185" s="37"/>
      <c r="FC185" s="37"/>
      <c r="FD185" s="37"/>
      <c r="FE185" s="37"/>
      <c r="FF185" s="37"/>
      <c r="FG185" s="37"/>
      <c r="FH185" s="37"/>
      <c r="FI185" s="37"/>
      <c r="FJ185" s="37"/>
      <c r="FK185" s="37"/>
      <c r="FL185" s="37"/>
      <c r="FM185" s="37"/>
      <c r="FN185" s="37"/>
      <c r="FO185" s="37"/>
      <c r="FP185" s="37"/>
      <c r="FQ185" s="37"/>
      <c r="FR185" s="37"/>
      <c r="FS185" s="37"/>
      <c r="FT185" s="37"/>
      <c r="FU185" s="37"/>
      <c r="FV185" s="37"/>
      <c r="FW185" s="37"/>
      <c r="FX185" s="37"/>
      <c r="FY185" s="37"/>
      <c r="FZ185" s="37"/>
      <c r="GA185" s="37"/>
      <c r="GB185" s="37"/>
      <c r="GC185" s="37"/>
      <c r="GD185" s="37"/>
      <c r="GE185" s="37"/>
      <c r="GF185" s="37"/>
      <c r="GG185" s="37"/>
      <c r="GH185" s="37"/>
      <c r="GI185" s="37"/>
      <c r="GJ185" s="37"/>
      <c r="GK185" s="37"/>
      <c r="GL185" s="37"/>
      <c r="GM185" s="37"/>
      <c r="GN185" s="37"/>
      <c r="GO185" s="37"/>
      <c r="GP185" s="37"/>
      <c r="GQ185" s="37"/>
      <c r="GR185" s="37"/>
      <c r="GS185" s="37"/>
      <c r="GT185" s="37"/>
      <c r="GU185" s="37"/>
      <c r="GV185" s="37"/>
      <c r="GW185" s="37"/>
      <c r="GX185" s="37"/>
      <c r="GY185" s="37"/>
      <c r="GZ185" s="37"/>
      <c r="HA185" s="37"/>
      <c r="HB185" s="37"/>
      <c r="HC185" s="37"/>
      <c r="HD185" s="37"/>
      <c r="HE185" s="37"/>
      <c r="HF185" s="37"/>
      <c r="HG185" s="37"/>
      <c r="HH185" s="37"/>
      <c r="HI185" s="37"/>
      <c r="HJ185" s="37"/>
      <c r="HK185" s="37"/>
      <c r="HL185" s="37"/>
      <c r="HM185" s="37"/>
      <c r="HN185" s="37"/>
      <c r="HO185" s="37"/>
      <c r="HP185" s="37"/>
      <c r="HQ185" s="37"/>
      <c r="HR185" s="37"/>
      <c r="HS185" s="37"/>
      <c r="HT185" s="37"/>
      <c r="HU185" s="37"/>
      <c r="HV185" s="37"/>
      <c r="HW185" s="37"/>
      <c r="HX185" s="37"/>
      <c r="HY185" s="37"/>
      <c r="HZ185" s="37"/>
      <c r="IA185" s="37"/>
      <c r="IB185" s="37"/>
      <c r="IC185" s="37"/>
      <c r="ID185" s="37"/>
      <c r="IE185" s="37"/>
      <c r="IF185" s="37"/>
      <c r="IG185" s="37"/>
      <c r="IH185" s="37"/>
      <c r="II185" s="37"/>
      <c r="IJ185" s="37"/>
      <c r="IK185" s="37"/>
      <c r="IL185" s="37"/>
      <c r="IM185" s="37"/>
      <c r="IN185" s="37"/>
      <c r="IO185" s="37"/>
      <c r="IP185" s="37"/>
      <c r="IQ185" s="37"/>
      <c r="IR185" s="37"/>
      <c r="IS185" s="37"/>
      <c r="IT185" s="37"/>
    </row>
    <row r="186" customHeight="1" spans="1:254">
      <c r="A186" s="14">
        <v>176</v>
      </c>
      <c r="B186" s="14">
        <v>159509</v>
      </c>
      <c r="C186" s="10" t="s">
        <v>380</v>
      </c>
      <c r="D186" s="10" t="s">
        <v>381</v>
      </c>
      <c r="E186" s="10" t="s">
        <v>42</v>
      </c>
      <c r="F186" s="14">
        <f>VLOOKUP(B:B,[1]门店最终执行价格表!$B$1:$I$65536,8,FALSE)</f>
        <v>118</v>
      </c>
      <c r="G186" s="14">
        <v>59</v>
      </c>
      <c r="H186" s="24">
        <v>0.5</v>
      </c>
      <c r="I186" s="36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  <c r="BN186" s="37"/>
      <c r="BO186" s="37"/>
      <c r="BP186" s="37"/>
      <c r="BQ186" s="37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37"/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  <c r="EU186" s="37"/>
      <c r="EV186" s="37"/>
      <c r="EW186" s="37"/>
      <c r="EX186" s="37"/>
      <c r="EY186" s="37"/>
      <c r="EZ186" s="37"/>
      <c r="FA186" s="37"/>
      <c r="FB186" s="37"/>
      <c r="FC186" s="37"/>
      <c r="FD186" s="37"/>
      <c r="FE186" s="37"/>
      <c r="FF186" s="37"/>
      <c r="FG186" s="37"/>
      <c r="FH186" s="37"/>
      <c r="FI186" s="37"/>
      <c r="FJ186" s="37"/>
      <c r="FK186" s="37"/>
      <c r="FL186" s="37"/>
      <c r="FM186" s="37"/>
      <c r="FN186" s="37"/>
      <c r="FO186" s="37"/>
      <c r="FP186" s="37"/>
      <c r="FQ186" s="37"/>
      <c r="FR186" s="37"/>
      <c r="FS186" s="37"/>
      <c r="FT186" s="37"/>
      <c r="FU186" s="37"/>
      <c r="FV186" s="37"/>
      <c r="FW186" s="37"/>
      <c r="FX186" s="37"/>
      <c r="FY186" s="37"/>
      <c r="FZ186" s="37"/>
      <c r="GA186" s="37"/>
      <c r="GB186" s="37"/>
      <c r="GC186" s="37"/>
      <c r="GD186" s="37"/>
      <c r="GE186" s="37"/>
      <c r="GF186" s="37"/>
      <c r="GG186" s="37"/>
      <c r="GH186" s="37"/>
      <c r="GI186" s="37"/>
      <c r="GJ186" s="37"/>
      <c r="GK186" s="37"/>
      <c r="GL186" s="37"/>
      <c r="GM186" s="37"/>
      <c r="GN186" s="37"/>
      <c r="GO186" s="37"/>
      <c r="GP186" s="37"/>
      <c r="GQ186" s="37"/>
      <c r="GR186" s="37"/>
      <c r="GS186" s="37"/>
      <c r="GT186" s="37"/>
      <c r="GU186" s="37"/>
      <c r="GV186" s="37"/>
      <c r="GW186" s="37"/>
      <c r="GX186" s="37"/>
      <c r="GY186" s="37"/>
      <c r="GZ186" s="37"/>
      <c r="HA186" s="37"/>
      <c r="HB186" s="37"/>
      <c r="HC186" s="37"/>
      <c r="HD186" s="37"/>
      <c r="HE186" s="37"/>
      <c r="HF186" s="37"/>
      <c r="HG186" s="37"/>
      <c r="HH186" s="37"/>
      <c r="HI186" s="37"/>
      <c r="HJ186" s="37"/>
      <c r="HK186" s="37"/>
      <c r="HL186" s="37"/>
      <c r="HM186" s="37"/>
      <c r="HN186" s="37"/>
      <c r="HO186" s="37"/>
      <c r="HP186" s="37"/>
      <c r="HQ186" s="37"/>
      <c r="HR186" s="37"/>
      <c r="HS186" s="37"/>
      <c r="HT186" s="37"/>
      <c r="HU186" s="37"/>
      <c r="HV186" s="37"/>
      <c r="HW186" s="37"/>
      <c r="HX186" s="37"/>
      <c r="HY186" s="37"/>
      <c r="HZ186" s="37"/>
      <c r="IA186" s="37"/>
      <c r="IB186" s="37"/>
      <c r="IC186" s="37"/>
      <c r="ID186" s="37"/>
      <c r="IE186" s="37"/>
      <c r="IF186" s="37"/>
      <c r="IG186" s="37"/>
      <c r="IH186" s="37"/>
      <c r="II186" s="37"/>
      <c r="IJ186" s="37"/>
      <c r="IK186" s="37"/>
      <c r="IL186" s="37"/>
      <c r="IM186" s="37"/>
      <c r="IN186" s="37"/>
      <c r="IO186" s="37"/>
      <c r="IP186" s="37"/>
      <c r="IQ186" s="37"/>
      <c r="IR186" s="37"/>
      <c r="IS186" s="37"/>
      <c r="IT186" s="37"/>
    </row>
    <row r="187" customHeight="1" spans="1:254">
      <c r="A187" s="14">
        <v>177</v>
      </c>
      <c r="B187" s="14">
        <v>104016</v>
      </c>
      <c r="C187" s="10" t="s">
        <v>382</v>
      </c>
      <c r="D187" s="10" t="s">
        <v>383</v>
      </c>
      <c r="E187" s="10" t="s">
        <v>42</v>
      </c>
      <c r="F187" s="14">
        <f>VLOOKUP(B:B,[1]门店最终执行价格表!$B$1:$I$65536,8,FALSE)</f>
        <v>148</v>
      </c>
      <c r="G187" s="14">
        <v>74</v>
      </c>
      <c r="H187" s="24">
        <v>0.5</v>
      </c>
      <c r="I187" s="36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  <c r="EU187" s="37"/>
      <c r="EV187" s="37"/>
      <c r="EW187" s="37"/>
      <c r="EX187" s="37"/>
      <c r="EY187" s="37"/>
      <c r="EZ187" s="37"/>
      <c r="FA187" s="37"/>
      <c r="FB187" s="37"/>
      <c r="FC187" s="37"/>
      <c r="FD187" s="37"/>
      <c r="FE187" s="37"/>
      <c r="FF187" s="37"/>
      <c r="FG187" s="37"/>
      <c r="FH187" s="37"/>
      <c r="FI187" s="37"/>
      <c r="FJ187" s="37"/>
      <c r="FK187" s="37"/>
      <c r="FL187" s="37"/>
      <c r="FM187" s="37"/>
      <c r="FN187" s="37"/>
      <c r="FO187" s="37"/>
      <c r="FP187" s="37"/>
      <c r="FQ187" s="37"/>
      <c r="FR187" s="37"/>
      <c r="FS187" s="37"/>
      <c r="FT187" s="37"/>
      <c r="FU187" s="37"/>
      <c r="FV187" s="37"/>
      <c r="FW187" s="37"/>
      <c r="FX187" s="37"/>
      <c r="FY187" s="37"/>
      <c r="FZ187" s="37"/>
      <c r="GA187" s="37"/>
      <c r="GB187" s="37"/>
      <c r="GC187" s="37"/>
      <c r="GD187" s="37"/>
      <c r="GE187" s="37"/>
      <c r="GF187" s="37"/>
      <c r="GG187" s="37"/>
      <c r="GH187" s="37"/>
      <c r="GI187" s="37"/>
      <c r="GJ187" s="37"/>
      <c r="GK187" s="37"/>
      <c r="GL187" s="37"/>
      <c r="GM187" s="37"/>
      <c r="GN187" s="37"/>
      <c r="GO187" s="37"/>
      <c r="GP187" s="37"/>
      <c r="GQ187" s="37"/>
      <c r="GR187" s="37"/>
      <c r="GS187" s="37"/>
      <c r="GT187" s="37"/>
      <c r="GU187" s="37"/>
      <c r="GV187" s="37"/>
      <c r="GW187" s="37"/>
      <c r="GX187" s="37"/>
      <c r="GY187" s="37"/>
      <c r="GZ187" s="37"/>
      <c r="HA187" s="37"/>
      <c r="HB187" s="37"/>
      <c r="HC187" s="37"/>
      <c r="HD187" s="37"/>
      <c r="HE187" s="37"/>
      <c r="HF187" s="37"/>
      <c r="HG187" s="37"/>
      <c r="HH187" s="37"/>
      <c r="HI187" s="37"/>
      <c r="HJ187" s="37"/>
      <c r="HK187" s="37"/>
      <c r="HL187" s="37"/>
      <c r="HM187" s="37"/>
      <c r="HN187" s="37"/>
      <c r="HO187" s="37"/>
      <c r="HP187" s="37"/>
      <c r="HQ187" s="37"/>
      <c r="HR187" s="37"/>
      <c r="HS187" s="37"/>
      <c r="HT187" s="37"/>
      <c r="HU187" s="37"/>
      <c r="HV187" s="37"/>
      <c r="HW187" s="37"/>
      <c r="HX187" s="37"/>
      <c r="HY187" s="37"/>
      <c r="HZ187" s="37"/>
      <c r="IA187" s="37"/>
      <c r="IB187" s="37"/>
      <c r="IC187" s="37"/>
      <c r="ID187" s="37"/>
      <c r="IE187" s="37"/>
      <c r="IF187" s="37"/>
      <c r="IG187" s="37"/>
      <c r="IH187" s="37"/>
      <c r="II187" s="37"/>
      <c r="IJ187" s="37"/>
      <c r="IK187" s="37"/>
      <c r="IL187" s="37"/>
      <c r="IM187" s="37"/>
      <c r="IN187" s="37"/>
      <c r="IO187" s="37"/>
      <c r="IP187" s="37"/>
      <c r="IQ187" s="37"/>
      <c r="IR187" s="37"/>
      <c r="IS187" s="37"/>
      <c r="IT187" s="37"/>
    </row>
    <row r="188" customHeight="1" spans="1:254">
      <c r="A188" s="11">
        <v>178</v>
      </c>
      <c r="B188" s="14">
        <v>168727</v>
      </c>
      <c r="C188" s="10" t="s">
        <v>384</v>
      </c>
      <c r="D188" s="10" t="s">
        <v>385</v>
      </c>
      <c r="E188" s="10" t="s">
        <v>98</v>
      </c>
      <c r="F188" s="14">
        <v>89</v>
      </c>
      <c r="G188" s="14">
        <v>47</v>
      </c>
      <c r="H188" s="25">
        <v>0.53</v>
      </c>
      <c r="I188" s="36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  <c r="AW188" s="37"/>
      <c r="AX188" s="37"/>
      <c r="AY188" s="37"/>
      <c r="AZ188" s="37"/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  <c r="BN188" s="37"/>
      <c r="BO188" s="37"/>
      <c r="BP188" s="37"/>
      <c r="BQ188" s="37"/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  <c r="DB188" s="37"/>
      <c r="DC188" s="37"/>
      <c r="DD188" s="37"/>
      <c r="DE188" s="37"/>
      <c r="DF188" s="37"/>
      <c r="DG188" s="37"/>
      <c r="DH188" s="37"/>
      <c r="DI188" s="37"/>
      <c r="DJ188" s="37"/>
      <c r="DK188" s="37"/>
      <c r="DL188" s="37"/>
      <c r="DM188" s="37"/>
      <c r="DN188" s="37"/>
      <c r="DO188" s="37"/>
      <c r="DP188" s="37"/>
      <c r="DQ188" s="37"/>
      <c r="DR188" s="37"/>
      <c r="DS188" s="37"/>
      <c r="DT188" s="37"/>
      <c r="DU188" s="37"/>
      <c r="DV188" s="37"/>
      <c r="DW188" s="37"/>
      <c r="DX188" s="37"/>
      <c r="DY188" s="37"/>
      <c r="DZ188" s="37"/>
      <c r="EA188" s="37"/>
      <c r="EB188" s="37"/>
      <c r="EC188" s="37"/>
      <c r="ED188" s="37"/>
      <c r="EE188" s="37"/>
      <c r="EF188" s="37"/>
      <c r="EG188" s="37"/>
      <c r="EH188" s="37"/>
      <c r="EI188" s="37"/>
      <c r="EJ188" s="37"/>
      <c r="EK188" s="37"/>
      <c r="EL188" s="37"/>
      <c r="EM188" s="37"/>
      <c r="EN188" s="37"/>
      <c r="EO188" s="37"/>
      <c r="EP188" s="37"/>
      <c r="EQ188" s="37"/>
      <c r="ER188" s="37"/>
      <c r="ES188" s="37"/>
      <c r="ET188" s="37"/>
      <c r="EU188" s="37"/>
      <c r="EV188" s="37"/>
      <c r="EW188" s="37"/>
      <c r="EX188" s="37"/>
      <c r="EY188" s="37"/>
      <c r="EZ188" s="37"/>
      <c r="FA188" s="37"/>
      <c r="FB188" s="37"/>
      <c r="FC188" s="37"/>
      <c r="FD188" s="37"/>
      <c r="FE188" s="37"/>
      <c r="FF188" s="37"/>
      <c r="FG188" s="37"/>
      <c r="FH188" s="37"/>
      <c r="FI188" s="37"/>
      <c r="FJ188" s="37"/>
      <c r="FK188" s="37"/>
      <c r="FL188" s="37"/>
      <c r="FM188" s="37"/>
      <c r="FN188" s="37"/>
      <c r="FO188" s="37"/>
      <c r="FP188" s="37"/>
      <c r="FQ188" s="37"/>
      <c r="FR188" s="37"/>
      <c r="FS188" s="37"/>
      <c r="FT188" s="37"/>
      <c r="FU188" s="37"/>
      <c r="FV188" s="37"/>
      <c r="FW188" s="37"/>
      <c r="FX188" s="37"/>
      <c r="FY188" s="37"/>
      <c r="FZ188" s="37"/>
      <c r="GA188" s="37"/>
      <c r="GB188" s="37"/>
      <c r="GC188" s="37"/>
      <c r="GD188" s="37"/>
      <c r="GE188" s="37"/>
      <c r="GF188" s="37"/>
      <c r="GG188" s="37"/>
      <c r="GH188" s="37"/>
      <c r="GI188" s="37"/>
      <c r="GJ188" s="37"/>
      <c r="GK188" s="37"/>
      <c r="GL188" s="37"/>
      <c r="GM188" s="37"/>
      <c r="GN188" s="37"/>
      <c r="GO188" s="37"/>
      <c r="GP188" s="37"/>
      <c r="GQ188" s="37"/>
      <c r="GR188" s="37"/>
      <c r="GS188" s="37"/>
      <c r="GT188" s="37"/>
      <c r="GU188" s="37"/>
      <c r="GV188" s="37"/>
      <c r="GW188" s="37"/>
      <c r="GX188" s="37"/>
      <c r="GY188" s="37"/>
      <c r="GZ188" s="37"/>
      <c r="HA188" s="37"/>
      <c r="HB188" s="37"/>
      <c r="HC188" s="37"/>
      <c r="HD188" s="37"/>
      <c r="HE188" s="37"/>
      <c r="HF188" s="37"/>
      <c r="HG188" s="37"/>
      <c r="HH188" s="37"/>
      <c r="HI188" s="37"/>
      <c r="HJ188" s="37"/>
      <c r="HK188" s="37"/>
      <c r="HL188" s="37"/>
      <c r="HM188" s="37"/>
      <c r="HN188" s="37"/>
      <c r="HO188" s="37"/>
      <c r="HP188" s="37"/>
      <c r="HQ188" s="37"/>
      <c r="HR188" s="37"/>
      <c r="HS188" s="37"/>
      <c r="HT188" s="37"/>
      <c r="HU188" s="37"/>
      <c r="HV188" s="37"/>
      <c r="HW188" s="37"/>
      <c r="HX188" s="37"/>
      <c r="HY188" s="37"/>
      <c r="HZ188" s="37"/>
      <c r="IA188" s="37"/>
      <c r="IB188" s="37"/>
      <c r="IC188" s="37"/>
      <c r="ID188" s="37"/>
      <c r="IE188" s="37"/>
      <c r="IF188" s="37"/>
      <c r="IG188" s="37"/>
      <c r="IH188" s="37"/>
      <c r="II188" s="37"/>
      <c r="IJ188" s="37"/>
      <c r="IK188" s="37"/>
      <c r="IL188" s="37"/>
      <c r="IM188" s="37"/>
      <c r="IN188" s="37"/>
      <c r="IO188" s="37"/>
      <c r="IP188" s="37"/>
      <c r="IQ188" s="37"/>
      <c r="IR188" s="37"/>
      <c r="IS188" s="37"/>
      <c r="IT188" s="37"/>
    </row>
    <row r="189" customHeight="1" spans="1:254">
      <c r="A189" s="14">
        <v>179</v>
      </c>
      <c r="B189" s="14">
        <v>170360</v>
      </c>
      <c r="C189" s="10" t="s">
        <v>386</v>
      </c>
      <c r="D189" s="10" t="s">
        <v>387</v>
      </c>
      <c r="E189" s="10" t="s">
        <v>388</v>
      </c>
      <c r="F189" s="14">
        <f>VLOOKUP(B:B,[1]门店最终执行价格表!$B$1:$I$65536,8,FALSE)</f>
        <v>298</v>
      </c>
      <c r="G189" s="14">
        <v>149</v>
      </c>
      <c r="H189" s="24">
        <v>0.5</v>
      </c>
      <c r="I189" s="36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7"/>
      <c r="BQ189" s="37"/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37"/>
      <c r="DN189" s="37"/>
      <c r="DO189" s="37"/>
      <c r="DP189" s="37"/>
      <c r="DQ189" s="37"/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  <c r="EU189" s="37"/>
      <c r="EV189" s="37"/>
      <c r="EW189" s="37"/>
      <c r="EX189" s="37"/>
      <c r="EY189" s="37"/>
      <c r="EZ189" s="37"/>
      <c r="FA189" s="37"/>
      <c r="FB189" s="37"/>
      <c r="FC189" s="37"/>
      <c r="FD189" s="37"/>
      <c r="FE189" s="37"/>
      <c r="FF189" s="37"/>
      <c r="FG189" s="37"/>
      <c r="FH189" s="37"/>
      <c r="FI189" s="37"/>
      <c r="FJ189" s="37"/>
      <c r="FK189" s="37"/>
      <c r="FL189" s="37"/>
      <c r="FM189" s="37"/>
      <c r="FN189" s="37"/>
      <c r="FO189" s="37"/>
      <c r="FP189" s="37"/>
      <c r="FQ189" s="37"/>
      <c r="FR189" s="37"/>
      <c r="FS189" s="37"/>
      <c r="FT189" s="37"/>
      <c r="FU189" s="37"/>
      <c r="FV189" s="37"/>
      <c r="FW189" s="37"/>
      <c r="FX189" s="37"/>
      <c r="FY189" s="37"/>
      <c r="FZ189" s="37"/>
      <c r="GA189" s="37"/>
      <c r="GB189" s="37"/>
      <c r="GC189" s="37"/>
      <c r="GD189" s="37"/>
      <c r="GE189" s="37"/>
      <c r="GF189" s="37"/>
      <c r="GG189" s="37"/>
      <c r="GH189" s="37"/>
      <c r="GI189" s="37"/>
      <c r="GJ189" s="37"/>
      <c r="GK189" s="37"/>
      <c r="GL189" s="37"/>
      <c r="GM189" s="37"/>
      <c r="GN189" s="37"/>
      <c r="GO189" s="37"/>
      <c r="GP189" s="37"/>
      <c r="GQ189" s="37"/>
      <c r="GR189" s="37"/>
      <c r="GS189" s="37"/>
      <c r="GT189" s="37"/>
      <c r="GU189" s="37"/>
      <c r="GV189" s="37"/>
      <c r="GW189" s="37"/>
      <c r="GX189" s="37"/>
      <c r="GY189" s="37"/>
      <c r="GZ189" s="37"/>
      <c r="HA189" s="37"/>
      <c r="HB189" s="37"/>
      <c r="HC189" s="37"/>
      <c r="HD189" s="37"/>
      <c r="HE189" s="37"/>
      <c r="HF189" s="37"/>
      <c r="HG189" s="37"/>
      <c r="HH189" s="37"/>
      <c r="HI189" s="37"/>
      <c r="HJ189" s="37"/>
      <c r="HK189" s="37"/>
      <c r="HL189" s="37"/>
      <c r="HM189" s="37"/>
      <c r="HN189" s="37"/>
      <c r="HO189" s="37"/>
      <c r="HP189" s="37"/>
      <c r="HQ189" s="37"/>
      <c r="HR189" s="37"/>
      <c r="HS189" s="37"/>
      <c r="HT189" s="37"/>
      <c r="HU189" s="37"/>
      <c r="HV189" s="37"/>
      <c r="HW189" s="37"/>
      <c r="HX189" s="37"/>
      <c r="HY189" s="37"/>
      <c r="HZ189" s="37"/>
      <c r="IA189" s="37"/>
      <c r="IB189" s="37"/>
      <c r="IC189" s="37"/>
      <c r="ID189" s="37"/>
      <c r="IE189" s="37"/>
      <c r="IF189" s="37"/>
      <c r="IG189" s="37"/>
      <c r="IH189" s="37"/>
      <c r="II189" s="37"/>
      <c r="IJ189" s="37"/>
      <c r="IK189" s="37"/>
      <c r="IL189" s="37"/>
      <c r="IM189" s="37"/>
      <c r="IN189" s="37"/>
      <c r="IO189" s="37"/>
      <c r="IP189" s="37"/>
      <c r="IQ189" s="37"/>
      <c r="IR189" s="37"/>
      <c r="IS189" s="37"/>
      <c r="IT189" s="37"/>
    </row>
    <row r="190" customHeight="1" spans="1:9">
      <c r="A190" s="14">
        <v>180</v>
      </c>
      <c r="B190" s="26">
        <v>175429</v>
      </c>
      <c r="C190" s="26" t="s">
        <v>389</v>
      </c>
      <c r="D190" s="26" t="s">
        <v>390</v>
      </c>
      <c r="E190" s="26" t="s">
        <v>391</v>
      </c>
      <c r="F190" s="26">
        <v>65</v>
      </c>
      <c r="G190" s="23">
        <v>32.5</v>
      </c>
      <c r="H190" s="27">
        <f>G190/F190</f>
        <v>0.5</v>
      </c>
      <c r="I190" s="34"/>
    </row>
    <row r="191" customHeight="1" spans="1:9">
      <c r="A191" s="11">
        <v>181</v>
      </c>
      <c r="B191" s="14">
        <v>141479</v>
      </c>
      <c r="C191" s="10" t="s">
        <v>392</v>
      </c>
      <c r="D191" s="10" t="s">
        <v>393</v>
      </c>
      <c r="E191" s="10" t="s">
        <v>394</v>
      </c>
      <c r="F191" s="14">
        <f>VLOOKUP(B:B,[1]门店最终执行价格表!$B$1:$I$65536,8,FALSE)</f>
        <v>398</v>
      </c>
      <c r="G191" s="23">
        <v>353.888888888889</v>
      </c>
      <c r="H191" s="24">
        <v>0.889168062534897</v>
      </c>
      <c r="I191" s="36"/>
    </row>
    <row r="192" s="5" customFormat="1" customHeight="1" spans="1:254">
      <c r="A192" s="14">
        <v>182</v>
      </c>
      <c r="B192" s="14">
        <v>140277</v>
      </c>
      <c r="C192" s="10" t="s">
        <v>395</v>
      </c>
      <c r="D192" s="10" t="s">
        <v>396</v>
      </c>
      <c r="E192" s="10" t="s">
        <v>397</v>
      </c>
      <c r="F192" s="14">
        <f>VLOOKUP(B:B,[1]门店最终执行价格表!$B$1:$I$65536,8,FALSE)</f>
        <v>256</v>
      </c>
      <c r="G192" s="23">
        <v>227.777777777778</v>
      </c>
      <c r="H192" s="24">
        <v>0.889756944444444</v>
      </c>
      <c r="I192" s="2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</row>
    <row r="193" customHeight="1" spans="1:9">
      <c r="A193" s="14">
        <v>183</v>
      </c>
      <c r="B193" s="26">
        <v>165176</v>
      </c>
      <c r="C193" s="26" t="s">
        <v>395</v>
      </c>
      <c r="D193" s="26" t="s">
        <v>398</v>
      </c>
      <c r="E193" s="26" t="s">
        <v>397</v>
      </c>
      <c r="F193" s="26">
        <v>288</v>
      </c>
      <c r="G193" s="23">
        <v>144</v>
      </c>
      <c r="H193" s="27">
        <f>G193/F193</f>
        <v>0.5</v>
      </c>
      <c r="I193" s="34"/>
    </row>
    <row r="194" customHeight="1" spans="1:9">
      <c r="A194" s="11">
        <v>184</v>
      </c>
      <c r="B194" s="14">
        <v>116987</v>
      </c>
      <c r="C194" s="10" t="s">
        <v>399</v>
      </c>
      <c r="D194" s="10" t="s">
        <v>400</v>
      </c>
      <c r="E194" s="10" t="s">
        <v>401</v>
      </c>
      <c r="F194" s="14">
        <f>VLOOKUP(B:B,[1]门店最终执行价格表!$B$1:$I$65536,8,FALSE)</f>
        <v>198</v>
      </c>
      <c r="G194" s="14">
        <v>99</v>
      </c>
      <c r="H194" s="24">
        <v>0.5</v>
      </c>
      <c r="I194" s="36"/>
    </row>
    <row r="195" customHeight="1" spans="1:254">
      <c r="A195" s="14">
        <v>185</v>
      </c>
      <c r="B195" s="14">
        <v>162875</v>
      </c>
      <c r="C195" s="10" t="s">
        <v>402</v>
      </c>
      <c r="D195" s="10" t="s">
        <v>403</v>
      </c>
      <c r="E195" s="10" t="s">
        <v>45</v>
      </c>
      <c r="F195" s="14">
        <f>VLOOKUP(B:B,[1]门店最终执行价格表!$B$1:$I$65536,8,FALSE)</f>
        <v>238</v>
      </c>
      <c r="G195" s="23">
        <v>126</v>
      </c>
      <c r="H195" s="24">
        <v>0.529411764705882</v>
      </c>
      <c r="I195" s="36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  <c r="BN195" s="37"/>
      <c r="BO195" s="37"/>
      <c r="BP195" s="37"/>
      <c r="BQ195" s="37"/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  <c r="EU195" s="37"/>
      <c r="EV195" s="37"/>
      <c r="EW195" s="37"/>
      <c r="EX195" s="37"/>
      <c r="EY195" s="37"/>
      <c r="EZ195" s="37"/>
      <c r="FA195" s="37"/>
      <c r="FB195" s="37"/>
      <c r="FC195" s="37"/>
      <c r="FD195" s="37"/>
      <c r="FE195" s="37"/>
      <c r="FF195" s="37"/>
      <c r="FG195" s="37"/>
      <c r="FH195" s="37"/>
      <c r="FI195" s="37"/>
      <c r="FJ195" s="37"/>
      <c r="FK195" s="37"/>
      <c r="FL195" s="37"/>
      <c r="FM195" s="37"/>
      <c r="FN195" s="37"/>
      <c r="FO195" s="37"/>
      <c r="FP195" s="37"/>
      <c r="FQ195" s="37"/>
      <c r="FR195" s="37"/>
      <c r="FS195" s="37"/>
      <c r="FT195" s="37"/>
      <c r="FU195" s="37"/>
      <c r="FV195" s="37"/>
      <c r="FW195" s="37"/>
      <c r="FX195" s="37"/>
      <c r="FY195" s="37"/>
      <c r="FZ195" s="37"/>
      <c r="GA195" s="37"/>
      <c r="GB195" s="37"/>
      <c r="GC195" s="37"/>
      <c r="GD195" s="37"/>
      <c r="GE195" s="37"/>
      <c r="GF195" s="37"/>
      <c r="GG195" s="37"/>
      <c r="GH195" s="37"/>
      <c r="GI195" s="37"/>
      <c r="GJ195" s="37"/>
      <c r="GK195" s="37"/>
      <c r="GL195" s="37"/>
      <c r="GM195" s="37"/>
      <c r="GN195" s="37"/>
      <c r="GO195" s="37"/>
      <c r="GP195" s="37"/>
      <c r="GQ195" s="37"/>
      <c r="GR195" s="37"/>
      <c r="GS195" s="37"/>
      <c r="GT195" s="37"/>
      <c r="GU195" s="37"/>
      <c r="GV195" s="37"/>
      <c r="GW195" s="37"/>
      <c r="GX195" s="37"/>
      <c r="GY195" s="37"/>
      <c r="GZ195" s="37"/>
      <c r="HA195" s="37"/>
      <c r="HB195" s="37"/>
      <c r="HC195" s="37"/>
      <c r="HD195" s="37"/>
      <c r="HE195" s="37"/>
      <c r="HF195" s="37"/>
      <c r="HG195" s="37"/>
      <c r="HH195" s="37"/>
      <c r="HI195" s="37"/>
      <c r="HJ195" s="37"/>
      <c r="HK195" s="37"/>
      <c r="HL195" s="37"/>
      <c r="HM195" s="37"/>
      <c r="HN195" s="37"/>
      <c r="HO195" s="37"/>
      <c r="HP195" s="37"/>
      <c r="HQ195" s="37"/>
      <c r="HR195" s="37"/>
      <c r="HS195" s="37"/>
      <c r="HT195" s="37"/>
      <c r="HU195" s="37"/>
      <c r="HV195" s="37"/>
      <c r="HW195" s="37"/>
      <c r="HX195" s="37"/>
      <c r="HY195" s="37"/>
      <c r="HZ195" s="37"/>
      <c r="IA195" s="37"/>
      <c r="IB195" s="37"/>
      <c r="IC195" s="37"/>
      <c r="ID195" s="37"/>
      <c r="IE195" s="37"/>
      <c r="IF195" s="37"/>
      <c r="IG195" s="37"/>
      <c r="IH195" s="37"/>
      <c r="II195" s="37"/>
      <c r="IJ195" s="37"/>
      <c r="IK195" s="37"/>
      <c r="IL195" s="37"/>
      <c r="IM195" s="37"/>
      <c r="IN195" s="37"/>
      <c r="IO195" s="37"/>
      <c r="IP195" s="37"/>
      <c r="IQ195" s="37"/>
      <c r="IR195" s="37"/>
      <c r="IS195" s="37"/>
      <c r="IT195" s="37"/>
    </row>
    <row r="196" customHeight="1" spans="1:254">
      <c r="A196" s="14">
        <v>186</v>
      </c>
      <c r="B196" s="14">
        <v>162305</v>
      </c>
      <c r="C196" s="10" t="s">
        <v>402</v>
      </c>
      <c r="D196" s="10" t="s">
        <v>404</v>
      </c>
      <c r="E196" s="10" t="s">
        <v>45</v>
      </c>
      <c r="F196" s="14">
        <f>VLOOKUP(B:B,[1]门店最终执行价格表!$B$1:$I$65536,8,FALSE)</f>
        <v>388</v>
      </c>
      <c r="G196" s="23">
        <v>205.411764705882</v>
      </c>
      <c r="H196" s="24">
        <v>0.529411764705882</v>
      </c>
      <c r="I196" s="36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  <c r="BN196" s="37"/>
      <c r="BO196" s="37"/>
      <c r="BP196" s="37"/>
      <c r="BQ196" s="37"/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  <c r="EU196" s="37"/>
      <c r="EV196" s="37"/>
      <c r="EW196" s="37"/>
      <c r="EX196" s="37"/>
      <c r="EY196" s="37"/>
      <c r="EZ196" s="37"/>
      <c r="FA196" s="37"/>
      <c r="FB196" s="37"/>
      <c r="FC196" s="37"/>
      <c r="FD196" s="37"/>
      <c r="FE196" s="37"/>
      <c r="FF196" s="37"/>
      <c r="FG196" s="37"/>
      <c r="FH196" s="37"/>
      <c r="FI196" s="37"/>
      <c r="FJ196" s="37"/>
      <c r="FK196" s="37"/>
      <c r="FL196" s="37"/>
      <c r="FM196" s="37"/>
      <c r="FN196" s="37"/>
      <c r="FO196" s="37"/>
      <c r="FP196" s="37"/>
      <c r="FQ196" s="37"/>
      <c r="FR196" s="37"/>
      <c r="FS196" s="37"/>
      <c r="FT196" s="37"/>
      <c r="FU196" s="37"/>
      <c r="FV196" s="37"/>
      <c r="FW196" s="37"/>
      <c r="FX196" s="37"/>
      <c r="FY196" s="37"/>
      <c r="FZ196" s="37"/>
      <c r="GA196" s="37"/>
      <c r="GB196" s="37"/>
      <c r="GC196" s="37"/>
      <c r="GD196" s="37"/>
      <c r="GE196" s="37"/>
      <c r="GF196" s="37"/>
      <c r="GG196" s="37"/>
      <c r="GH196" s="37"/>
      <c r="GI196" s="37"/>
      <c r="GJ196" s="37"/>
      <c r="GK196" s="37"/>
      <c r="GL196" s="37"/>
      <c r="GM196" s="37"/>
      <c r="GN196" s="37"/>
      <c r="GO196" s="37"/>
      <c r="GP196" s="37"/>
      <c r="GQ196" s="37"/>
      <c r="GR196" s="37"/>
      <c r="GS196" s="37"/>
      <c r="GT196" s="37"/>
      <c r="GU196" s="37"/>
      <c r="GV196" s="37"/>
      <c r="GW196" s="37"/>
      <c r="GX196" s="37"/>
      <c r="GY196" s="37"/>
      <c r="GZ196" s="37"/>
      <c r="HA196" s="37"/>
      <c r="HB196" s="37"/>
      <c r="HC196" s="37"/>
      <c r="HD196" s="37"/>
      <c r="HE196" s="37"/>
      <c r="HF196" s="37"/>
      <c r="HG196" s="37"/>
      <c r="HH196" s="37"/>
      <c r="HI196" s="37"/>
      <c r="HJ196" s="37"/>
      <c r="HK196" s="37"/>
      <c r="HL196" s="37"/>
      <c r="HM196" s="37"/>
      <c r="HN196" s="37"/>
      <c r="HO196" s="37"/>
      <c r="HP196" s="37"/>
      <c r="HQ196" s="37"/>
      <c r="HR196" s="37"/>
      <c r="HS196" s="37"/>
      <c r="HT196" s="37"/>
      <c r="HU196" s="37"/>
      <c r="HV196" s="37"/>
      <c r="HW196" s="37"/>
      <c r="HX196" s="37"/>
      <c r="HY196" s="37"/>
      <c r="HZ196" s="37"/>
      <c r="IA196" s="37"/>
      <c r="IB196" s="37"/>
      <c r="IC196" s="37"/>
      <c r="ID196" s="37"/>
      <c r="IE196" s="37"/>
      <c r="IF196" s="37"/>
      <c r="IG196" s="37"/>
      <c r="IH196" s="37"/>
      <c r="II196" s="37"/>
      <c r="IJ196" s="37"/>
      <c r="IK196" s="37"/>
      <c r="IL196" s="37"/>
      <c r="IM196" s="37"/>
      <c r="IN196" s="37"/>
      <c r="IO196" s="37"/>
      <c r="IP196" s="37"/>
      <c r="IQ196" s="37"/>
      <c r="IR196" s="37"/>
      <c r="IS196" s="37"/>
      <c r="IT196" s="37"/>
    </row>
    <row r="197" customHeight="1" spans="1:254">
      <c r="A197" s="11">
        <v>187</v>
      </c>
      <c r="B197" s="14">
        <v>147406</v>
      </c>
      <c r="C197" s="10" t="s">
        <v>405</v>
      </c>
      <c r="D197" s="10" t="s">
        <v>406</v>
      </c>
      <c r="E197" s="10" t="s">
        <v>343</v>
      </c>
      <c r="F197" s="14">
        <f>VLOOKUP(B:B,[1]门店最终执行价格表!$B$1:$I$65536,8,FALSE)</f>
        <v>198</v>
      </c>
      <c r="G197" s="14">
        <v>99</v>
      </c>
      <c r="H197" s="24">
        <v>0.5</v>
      </c>
      <c r="I197" s="36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  <c r="BN197" s="37"/>
      <c r="BO197" s="37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7"/>
      <c r="CA197" s="37"/>
      <c r="CB197" s="37"/>
      <c r="CC197" s="37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7"/>
      <c r="CO197" s="37"/>
      <c r="CP197" s="37"/>
      <c r="CQ197" s="37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7"/>
      <c r="DC197" s="37"/>
      <c r="DD197" s="37"/>
      <c r="DE197" s="37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7"/>
      <c r="DQ197" s="37"/>
      <c r="DR197" s="37"/>
      <c r="DS197" s="37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7"/>
      <c r="EE197" s="37"/>
      <c r="EF197" s="37"/>
      <c r="EG197" s="37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7"/>
      <c r="ES197" s="37"/>
      <c r="ET197" s="37"/>
      <c r="EU197" s="37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7"/>
      <c r="FG197" s="37"/>
      <c r="FH197" s="37"/>
      <c r="FI197" s="37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7"/>
      <c r="FU197" s="37"/>
      <c r="FV197" s="37"/>
      <c r="FW197" s="37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7"/>
      <c r="GI197" s="37"/>
      <c r="GJ197" s="37"/>
      <c r="GK197" s="37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7"/>
      <c r="GW197" s="37"/>
      <c r="GX197" s="37"/>
      <c r="GY197" s="37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7"/>
      <c r="HK197" s="37"/>
      <c r="HL197" s="37"/>
      <c r="HM197" s="37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7"/>
      <c r="HY197" s="37"/>
      <c r="HZ197" s="37"/>
      <c r="IA197" s="37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7"/>
      <c r="IM197" s="37"/>
      <c r="IN197" s="37"/>
      <c r="IO197" s="37"/>
      <c r="IP197" s="37"/>
      <c r="IQ197" s="37"/>
      <c r="IR197" s="37"/>
      <c r="IS197" s="37"/>
      <c r="IT197" s="37"/>
    </row>
    <row r="198" customHeight="1" spans="1:254">
      <c r="A198" s="14">
        <v>188</v>
      </c>
      <c r="B198" s="14">
        <v>159519</v>
      </c>
      <c r="C198" s="10" t="s">
        <v>407</v>
      </c>
      <c r="D198" s="10" t="s">
        <v>408</v>
      </c>
      <c r="E198" s="10" t="s">
        <v>42</v>
      </c>
      <c r="F198" s="14">
        <f>VLOOKUP(B:B,[1]门店最终执行价格表!$B$1:$I$65536,8,FALSE)</f>
        <v>168</v>
      </c>
      <c r="G198" s="14">
        <v>84</v>
      </c>
      <c r="H198" s="24">
        <v>0.5</v>
      </c>
      <c r="I198" s="36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37"/>
      <c r="BN198" s="37"/>
      <c r="BO198" s="37"/>
      <c r="BP198" s="37"/>
      <c r="BQ198" s="37"/>
      <c r="BR198" s="37"/>
      <c r="BS198" s="37"/>
      <c r="BT198" s="37"/>
      <c r="BU198" s="37"/>
      <c r="BV198" s="37"/>
      <c r="BW198" s="37"/>
      <c r="BX198" s="37"/>
      <c r="BY198" s="37"/>
      <c r="BZ198" s="37"/>
      <c r="CA198" s="37"/>
      <c r="CB198" s="37"/>
      <c r="CC198" s="37"/>
      <c r="CD198" s="37"/>
      <c r="CE198" s="37"/>
      <c r="CF198" s="37"/>
      <c r="CG198" s="37"/>
      <c r="CH198" s="37"/>
      <c r="CI198" s="37"/>
      <c r="CJ198" s="37"/>
      <c r="CK198" s="37"/>
      <c r="CL198" s="37"/>
      <c r="CM198" s="37"/>
      <c r="CN198" s="37"/>
      <c r="CO198" s="37"/>
      <c r="CP198" s="37"/>
      <c r="CQ198" s="37"/>
      <c r="CR198" s="37"/>
      <c r="CS198" s="37"/>
      <c r="CT198" s="37"/>
      <c r="CU198" s="37"/>
      <c r="CV198" s="37"/>
      <c r="CW198" s="37"/>
      <c r="CX198" s="37"/>
      <c r="CY198" s="37"/>
      <c r="CZ198" s="37"/>
      <c r="DA198" s="37"/>
      <c r="DB198" s="37"/>
      <c r="DC198" s="37"/>
      <c r="DD198" s="37"/>
      <c r="DE198" s="37"/>
      <c r="DF198" s="37"/>
      <c r="DG198" s="37"/>
      <c r="DH198" s="37"/>
      <c r="DI198" s="37"/>
      <c r="DJ198" s="37"/>
      <c r="DK198" s="37"/>
      <c r="DL198" s="37"/>
      <c r="DM198" s="37"/>
      <c r="DN198" s="37"/>
      <c r="DO198" s="37"/>
      <c r="DP198" s="37"/>
      <c r="DQ198" s="37"/>
      <c r="DR198" s="37"/>
      <c r="DS198" s="37"/>
      <c r="DT198" s="37"/>
      <c r="DU198" s="37"/>
      <c r="DV198" s="37"/>
      <c r="DW198" s="37"/>
      <c r="DX198" s="37"/>
      <c r="DY198" s="37"/>
      <c r="DZ198" s="37"/>
      <c r="EA198" s="37"/>
      <c r="EB198" s="37"/>
      <c r="EC198" s="37"/>
      <c r="ED198" s="37"/>
      <c r="EE198" s="37"/>
      <c r="EF198" s="37"/>
      <c r="EG198" s="37"/>
      <c r="EH198" s="37"/>
      <c r="EI198" s="37"/>
      <c r="EJ198" s="37"/>
      <c r="EK198" s="37"/>
      <c r="EL198" s="37"/>
      <c r="EM198" s="37"/>
      <c r="EN198" s="37"/>
      <c r="EO198" s="37"/>
      <c r="EP198" s="37"/>
      <c r="EQ198" s="37"/>
      <c r="ER198" s="37"/>
      <c r="ES198" s="37"/>
      <c r="ET198" s="37"/>
      <c r="EU198" s="37"/>
      <c r="EV198" s="37"/>
      <c r="EW198" s="37"/>
      <c r="EX198" s="37"/>
      <c r="EY198" s="37"/>
      <c r="EZ198" s="37"/>
      <c r="FA198" s="37"/>
      <c r="FB198" s="37"/>
      <c r="FC198" s="37"/>
      <c r="FD198" s="37"/>
      <c r="FE198" s="37"/>
      <c r="FF198" s="37"/>
      <c r="FG198" s="37"/>
      <c r="FH198" s="37"/>
      <c r="FI198" s="37"/>
      <c r="FJ198" s="37"/>
      <c r="FK198" s="37"/>
      <c r="FL198" s="37"/>
      <c r="FM198" s="37"/>
      <c r="FN198" s="37"/>
      <c r="FO198" s="37"/>
      <c r="FP198" s="37"/>
      <c r="FQ198" s="37"/>
      <c r="FR198" s="37"/>
      <c r="FS198" s="37"/>
      <c r="FT198" s="37"/>
      <c r="FU198" s="37"/>
      <c r="FV198" s="37"/>
      <c r="FW198" s="37"/>
      <c r="FX198" s="37"/>
      <c r="FY198" s="37"/>
      <c r="FZ198" s="37"/>
      <c r="GA198" s="37"/>
      <c r="GB198" s="37"/>
      <c r="GC198" s="37"/>
      <c r="GD198" s="37"/>
      <c r="GE198" s="37"/>
      <c r="GF198" s="37"/>
      <c r="GG198" s="37"/>
      <c r="GH198" s="37"/>
      <c r="GI198" s="37"/>
      <c r="GJ198" s="37"/>
      <c r="GK198" s="37"/>
      <c r="GL198" s="37"/>
      <c r="GM198" s="37"/>
      <c r="GN198" s="37"/>
      <c r="GO198" s="37"/>
      <c r="GP198" s="37"/>
      <c r="GQ198" s="37"/>
      <c r="GR198" s="37"/>
      <c r="GS198" s="37"/>
      <c r="GT198" s="37"/>
      <c r="GU198" s="37"/>
      <c r="GV198" s="37"/>
      <c r="GW198" s="37"/>
      <c r="GX198" s="37"/>
      <c r="GY198" s="37"/>
      <c r="GZ198" s="37"/>
      <c r="HA198" s="37"/>
      <c r="HB198" s="37"/>
      <c r="HC198" s="37"/>
      <c r="HD198" s="37"/>
      <c r="HE198" s="37"/>
      <c r="HF198" s="37"/>
      <c r="HG198" s="37"/>
      <c r="HH198" s="37"/>
      <c r="HI198" s="37"/>
      <c r="HJ198" s="37"/>
      <c r="HK198" s="37"/>
      <c r="HL198" s="37"/>
      <c r="HM198" s="37"/>
      <c r="HN198" s="37"/>
      <c r="HO198" s="37"/>
      <c r="HP198" s="37"/>
      <c r="HQ198" s="37"/>
      <c r="HR198" s="37"/>
      <c r="HS198" s="37"/>
      <c r="HT198" s="37"/>
      <c r="HU198" s="37"/>
      <c r="HV198" s="37"/>
      <c r="HW198" s="37"/>
      <c r="HX198" s="37"/>
      <c r="HY198" s="37"/>
      <c r="HZ198" s="37"/>
      <c r="IA198" s="37"/>
      <c r="IB198" s="37"/>
      <c r="IC198" s="37"/>
      <c r="ID198" s="37"/>
      <c r="IE198" s="37"/>
      <c r="IF198" s="37"/>
      <c r="IG198" s="37"/>
      <c r="IH198" s="37"/>
      <c r="II198" s="37"/>
      <c r="IJ198" s="37"/>
      <c r="IK198" s="37"/>
      <c r="IL198" s="37"/>
      <c r="IM198" s="37"/>
      <c r="IN198" s="37"/>
      <c r="IO198" s="37"/>
      <c r="IP198" s="37"/>
      <c r="IQ198" s="37"/>
      <c r="IR198" s="37"/>
      <c r="IS198" s="37"/>
      <c r="IT198" s="37"/>
    </row>
    <row r="199" customHeight="1" spans="1:254">
      <c r="A199" s="14">
        <v>189</v>
      </c>
      <c r="B199" s="14">
        <v>156573</v>
      </c>
      <c r="C199" s="10" t="s">
        <v>409</v>
      </c>
      <c r="D199" s="10" t="s">
        <v>410</v>
      </c>
      <c r="E199" s="10" t="s">
        <v>411</v>
      </c>
      <c r="F199" s="14">
        <f>VLOOKUP(B:B,[1]门店最终执行价格表!$B$1:$I$65536,8,FALSE)</f>
        <v>40</v>
      </c>
      <c r="G199" s="23">
        <v>19.4117647058824</v>
      </c>
      <c r="H199" s="24">
        <v>0.485294117647059</v>
      </c>
      <c r="I199" s="36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7"/>
      <c r="BT199" s="37"/>
      <c r="BU199" s="37"/>
      <c r="BV199" s="37"/>
      <c r="BW199" s="37"/>
      <c r="BX199" s="37"/>
      <c r="BY199" s="37"/>
      <c r="BZ199" s="37"/>
      <c r="CA199" s="37"/>
      <c r="CB199" s="37"/>
      <c r="CC199" s="37"/>
      <c r="CD199" s="37"/>
      <c r="CE199" s="37"/>
      <c r="CF199" s="37"/>
      <c r="CG199" s="37"/>
      <c r="CH199" s="37"/>
      <c r="CI199" s="37"/>
      <c r="CJ199" s="37"/>
      <c r="CK199" s="37"/>
      <c r="CL199" s="37"/>
      <c r="CM199" s="37"/>
      <c r="CN199" s="37"/>
      <c r="CO199" s="37"/>
      <c r="CP199" s="37"/>
      <c r="CQ199" s="37"/>
      <c r="CR199" s="37"/>
      <c r="CS199" s="37"/>
      <c r="CT199" s="37"/>
      <c r="CU199" s="37"/>
      <c r="CV199" s="37"/>
      <c r="CW199" s="37"/>
      <c r="CX199" s="37"/>
      <c r="CY199" s="37"/>
      <c r="CZ199" s="37"/>
      <c r="DA199" s="37"/>
      <c r="DB199" s="37"/>
      <c r="DC199" s="37"/>
      <c r="DD199" s="37"/>
      <c r="DE199" s="37"/>
      <c r="DF199" s="37"/>
      <c r="DG199" s="37"/>
      <c r="DH199" s="37"/>
      <c r="DI199" s="37"/>
      <c r="DJ199" s="37"/>
      <c r="DK199" s="37"/>
      <c r="DL199" s="37"/>
      <c r="DM199" s="37"/>
      <c r="DN199" s="37"/>
      <c r="DO199" s="37"/>
      <c r="DP199" s="37"/>
      <c r="DQ199" s="37"/>
      <c r="DR199" s="37"/>
      <c r="DS199" s="37"/>
      <c r="DT199" s="37"/>
      <c r="DU199" s="37"/>
      <c r="DV199" s="37"/>
      <c r="DW199" s="37"/>
      <c r="DX199" s="37"/>
      <c r="DY199" s="37"/>
      <c r="DZ199" s="37"/>
      <c r="EA199" s="37"/>
      <c r="EB199" s="37"/>
      <c r="EC199" s="37"/>
      <c r="ED199" s="37"/>
      <c r="EE199" s="37"/>
      <c r="EF199" s="37"/>
      <c r="EG199" s="37"/>
      <c r="EH199" s="37"/>
      <c r="EI199" s="37"/>
      <c r="EJ199" s="37"/>
      <c r="EK199" s="37"/>
      <c r="EL199" s="37"/>
      <c r="EM199" s="37"/>
      <c r="EN199" s="37"/>
      <c r="EO199" s="37"/>
      <c r="EP199" s="37"/>
      <c r="EQ199" s="37"/>
      <c r="ER199" s="37"/>
      <c r="ES199" s="37"/>
      <c r="ET199" s="37"/>
      <c r="EU199" s="37"/>
      <c r="EV199" s="37"/>
      <c r="EW199" s="37"/>
      <c r="EX199" s="37"/>
      <c r="EY199" s="37"/>
      <c r="EZ199" s="37"/>
      <c r="FA199" s="37"/>
      <c r="FB199" s="37"/>
      <c r="FC199" s="37"/>
      <c r="FD199" s="37"/>
      <c r="FE199" s="37"/>
      <c r="FF199" s="37"/>
      <c r="FG199" s="37"/>
      <c r="FH199" s="37"/>
      <c r="FI199" s="37"/>
      <c r="FJ199" s="37"/>
      <c r="FK199" s="37"/>
      <c r="FL199" s="37"/>
      <c r="FM199" s="37"/>
      <c r="FN199" s="37"/>
      <c r="FO199" s="37"/>
      <c r="FP199" s="37"/>
      <c r="FQ199" s="37"/>
      <c r="FR199" s="37"/>
      <c r="FS199" s="37"/>
      <c r="FT199" s="37"/>
      <c r="FU199" s="37"/>
      <c r="FV199" s="37"/>
      <c r="FW199" s="37"/>
      <c r="FX199" s="37"/>
      <c r="FY199" s="37"/>
      <c r="FZ199" s="37"/>
      <c r="GA199" s="37"/>
      <c r="GB199" s="37"/>
      <c r="GC199" s="37"/>
      <c r="GD199" s="37"/>
      <c r="GE199" s="37"/>
      <c r="GF199" s="37"/>
      <c r="GG199" s="37"/>
      <c r="GH199" s="37"/>
      <c r="GI199" s="37"/>
      <c r="GJ199" s="37"/>
      <c r="GK199" s="37"/>
      <c r="GL199" s="37"/>
      <c r="GM199" s="37"/>
      <c r="GN199" s="37"/>
      <c r="GO199" s="37"/>
      <c r="GP199" s="37"/>
      <c r="GQ199" s="37"/>
      <c r="GR199" s="37"/>
      <c r="GS199" s="37"/>
      <c r="GT199" s="37"/>
      <c r="GU199" s="37"/>
      <c r="GV199" s="37"/>
      <c r="GW199" s="37"/>
      <c r="GX199" s="37"/>
      <c r="GY199" s="37"/>
      <c r="GZ199" s="37"/>
      <c r="HA199" s="37"/>
      <c r="HB199" s="37"/>
      <c r="HC199" s="37"/>
      <c r="HD199" s="37"/>
      <c r="HE199" s="37"/>
      <c r="HF199" s="37"/>
      <c r="HG199" s="37"/>
      <c r="HH199" s="37"/>
      <c r="HI199" s="37"/>
      <c r="HJ199" s="37"/>
      <c r="HK199" s="37"/>
      <c r="HL199" s="37"/>
      <c r="HM199" s="37"/>
      <c r="HN199" s="37"/>
      <c r="HO199" s="37"/>
      <c r="HP199" s="37"/>
      <c r="HQ199" s="37"/>
      <c r="HR199" s="37"/>
      <c r="HS199" s="37"/>
      <c r="HT199" s="37"/>
      <c r="HU199" s="37"/>
      <c r="HV199" s="37"/>
      <c r="HW199" s="37"/>
      <c r="HX199" s="37"/>
      <c r="HY199" s="37"/>
      <c r="HZ199" s="37"/>
      <c r="IA199" s="37"/>
      <c r="IB199" s="37"/>
      <c r="IC199" s="37"/>
      <c r="ID199" s="37"/>
      <c r="IE199" s="37"/>
      <c r="IF199" s="37"/>
      <c r="IG199" s="37"/>
      <c r="IH199" s="37"/>
      <c r="II199" s="37"/>
      <c r="IJ199" s="37"/>
      <c r="IK199" s="37"/>
      <c r="IL199" s="37"/>
      <c r="IM199" s="37"/>
      <c r="IN199" s="37"/>
      <c r="IO199" s="37"/>
      <c r="IP199" s="37"/>
      <c r="IQ199" s="37"/>
      <c r="IR199" s="37"/>
      <c r="IS199" s="37"/>
      <c r="IT199" s="37"/>
    </row>
    <row r="200" customHeight="1" spans="1:254">
      <c r="A200" s="11">
        <v>190</v>
      </c>
      <c r="B200" s="14">
        <v>158057</v>
      </c>
      <c r="C200" s="10" t="s">
        <v>409</v>
      </c>
      <c r="D200" s="10" t="s">
        <v>410</v>
      </c>
      <c r="E200" s="10" t="s">
        <v>411</v>
      </c>
      <c r="F200" s="14">
        <f>VLOOKUP(B:B,[1]门店最终执行价格表!$B$1:$I$65536,8,FALSE)</f>
        <v>35</v>
      </c>
      <c r="G200" s="23">
        <v>19.4117647058824</v>
      </c>
      <c r="H200" s="24">
        <v>0.554621848739496</v>
      </c>
      <c r="I200" s="36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  <c r="BM200" s="37"/>
      <c r="BN200" s="37"/>
      <c r="BO200" s="37"/>
      <c r="BP200" s="37"/>
      <c r="BQ200" s="37"/>
      <c r="BR200" s="37"/>
      <c r="BS200" s="37"/>
      <c r="BT200" s="37"/>
      <c r="BU200" s="37"/>
      <c r="BV200" s="37"/>
      <c r="BW200" s="37"/>
      <c r="BX200" s="37"/>
      <c r="BY200" s="37"/>
      <c r="BZ200" s="37"/>
      <c r="CA200" s="37"/>
      <c r="CB200" s="37"/>
      <c r="CC200" s="37"/>
      <c r="CD200" s="37"/>
      <c r="CE200" s="37"/>
      <c r="CF200" s="37"/>
      <c r="CG200" s="37"/>
      <c r="CH200" s="37"/>
      <c r="CI200" s="37"/>
      <c r="CJ200" s="37"/>
      <c r="CK200" s="37"/>
      <c r="CL200" s="37"/>
      <c r="CM200" s="37"/>
      <c r="CN200" s="37"/>
      <c r="CO200" s="37"/>
      <c r="CP200" s="37"/>
      <c r="CQ200" s="37"/>
      <c r="CR200" s="37"/>
      <c r="CS200" s="37"/>
      <c r="CT200" s="37"/>
      <c r="CU200" s="37"/>
      <c r="CV200" s="37"/>
      <c r="CW200" s="37"/>
      <c r="CX200" s="37"/>
      <c r="CY200" s="37"/>
      <c r="CZ200" s="37"/>
      <c r="DA200" s="37"/>
      <c r="DB200" s="37"/>
      <c r="DC200" s="37"/>
      <c r="DD200" s="37"/>
      <c r="DE200" s="37"/>
      <c r="DF200" s="37"/>
      <c r="DG200" s="37"/>
      <c r="DH200" s="37"/>
      <c r="DI200" s="37"/>
      <c r="DJ200" s="37"/>
      <c r="DK200" s="37"/>
      <c r="DL200" s="37"/>
      <c r="DM200" s="37"/>
      <c r="DN200" s="37"/>
      <c r="DO200" s="37"/>
      <c r="DP200" s="37"/>
      <c r="DQ200" s="37"/>
      <c r="DR200" s="37"/>
      <c r="DS200" s="37"/>
      <c r="DT200" s="37"/>
      <c r="DU200" s="37"/>
      <c r="DV200" s="37"/>
      <c r="DW200" s="37"/>
      <c r="DX200" s="37"/>
      <c r="DY200" s="37"/>
      <c r="DZ200" s="37"/>
      <c r="EA200" s="37"/>
      <c r="EB200" s="37"/>
      <c r="EC200" s="37"/>
      <c r="ED200" s="37"/>
      <c r="EE200" s="37"/>
      <c r="EF200" s="37"/>
      <c r="EG200" s="37"/>
      <c r="EH200" s="37"/>
      <c r="EI200" s="37"/>
      <c r="EJ200" s="37"/>
      <c r="EK200" s="37"/>
      <c r="EL200" s="37"/>
      <c r="EM200" s="37"/>
      <c r="EN200" s="37"/>
      <c r="EO200" s="37"/>
      <c r="EP200" s="37"/>
      <c r="EQ200" s="37"/>
      <c r="ER200" s="37"/>
      <c r="ES200" s="37"/>
      <c r="ET200" s="37"/>
      <c r="EU200" s="37"/>
      <c r="EV200" s="37"/>
      <c r="EW200" s="37"/>
      <c r="EX200" s="37"/>
      <c r="EY200" s="37"/>
      <c r="EZ200" s="37"/>
      <c r="FA200" s="37"/>
      <c r="FB200" s="37"/>
      <c r="FC200" s="37"/>
      <c r="FD200" s="37"/>
      <c r="FE200" s="37"/>
      <c r="FF200" s="37"/>
      <c r="FG200" s="37"/>
      <c r="FH200" s="37"/>
      <c r="FI200" s="37"/>
      <c r="FJ200" s="37"/>
      <c r="FK200" s="37"/>
      <c r="FL200" s="37"/>
      <c r="FM200" s="37"/>
      <c r="FN200" s="37"/>
      <c r="FO200" s="37"/>
      <c r="FP200" s="37"/>
      <c r="FQ200" s="37"/>
      <c r="FR200" s="37"/>
      <c r="FS200" s="37"/>
      <c r="FT200" s="37"/>
      <c r="FU200" s="37"/>
      <c r="FV200" s="37"/>
      <c r="FW200" s="37"/>
      <c r="FX200" s="37"/>
      <c r="FY200" s="37"/>
      <c r="FZ200" s="37"/>
      <c r="GA200" s="37"/>
      <c r="GB200" s="37"/>
      <c r="GC200" s="37"/>
      <c r="GD200" s="37"/>
      <c r="GE200" s="37"/>
      <c r="GF200" s="37"/>
      <c r="GG200" s="37"/>
      <c r="GH200" s="37"/>
      <c r="GI200" s="37"/>
      <c r="GJ200" s="37"/>
      <c r="GK200" s="37"/>
      <c r="GL200" s="37"/>
      <c r="GM200" s="37"/>
      <c r="GN200" s="37"/>
      <c r="GO200" s="37"/>
      <c r="GP200" s="37"/>
      <c r="GQ200" s="37"/>
      <c r="GR200" s="37"/>
      <c r="GS200" s="37"/>
      <c r="GT200" s="37"/>
      <c r="GU200" s="37"/>
      <c r="GV200" s="37"/>
      <c r="GW200" s="37"/>
      <c r="GX200" s="37"/>
      <c r="GY200" s="37"/>
      <c r="GZ200" s="37"/>
      <c r="HA200" s="37"/>
      <c r="HB200" s="37"/>
      <c r="HC200" s="37"/>
      <c r="HD200" s="37"/>
      <c r="HE200" s="37"/>
      <c r="HF200" s="37"/>
      <c r="HG200" s="37"/>
      <c r="HH200" s="37"/>
      <c r="HI200" s="37"/>
      <c r="HJ200" s="37"/>
      <c r="HK200" s="37"/>
      <c r="HL200" s="37"/>
      <c r="HM200" s="37"/>
      <c r="HN200" s="37"/>
      <c r="HO200" s="37"/>
      <c r="HP200" s="37"/>
      <c r="HQ200" s="37"/>
      <c r="HR200" s="37"/>
      <c r="HS200" s="37"/>
      <c r="HT200" s="37"/>
      <c r="HU200" s="37"/>
      <c r="HV200" s="37"/>
      <c r="HW200" s="37"/>
      <c r="HX200" s="37"/>
      <c r="HY200" s="37"/>
      <c r="HZ200" s="37"/>
      <c r="IA200" s="37"/>
      <c r="IB200" s="37"/>
      <c r="IC200" s="37"/>
      <c r="ID200" s="37"/>
      <c r="IE200" s="37"/>
      <c r="IF200" s="37"/>
      <c r="IG200" s="37"/>
      <c r="IH200" s="37"/>
      <c r="II200" s="37"/>
      <c r="IJ200" s="37"/>
      <c r="IK200" s="37"/>
      <c r="IL200" s="37"/>
      <c r="IM200" s="37"/>
      <c r="IN200" s="37"/>
      <c r="IO200" s="37"/>
      <c r="IP200" s="37"/>
      <c r="IQ200" s="37"/>
      <c r="IR200" s="37"/>
      <c r="IS200" s="37"/>
      <c r="IT200" s="37"/>
    </row>
    <row r="201" s="5" customFormat="1" customHeight="1" spans="1:254">
      <c r="A201" s="14">
        <v>191</v>
      </c>
      <c r="B201" s="14">
        <v>169902</v>
      </c>
      <c r="C201" s="10" t="s">
        <v>409</v>
      </c>
      <c r="D201" s="10" t="s">
        <v>213</v>
      </c>
      <c r="E201" s="10" t="s">
        <v>411</v>
      </c>
      <c r="F201" s="14">
        <f>VLOOKUP(B:B,[1]门店最终执行价格表!$B$1:$I$65536,8,FALSE)</f>
        <v>15</v>
      </c>
      <c r="G201" s="23">
        <v>8.47058823529412</v>
      </c>
      <c r="H201" s="24">
        <v>0.564705882352941</v>
      </c>
      <c r="I201" s="2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  <c r="IE201" s="1"/>
      <c r="IF201" s="1"/>
      <c r="IG201" s="1"/>
      <c r="IH201" s="1"/>
      <c r="II201" s="1"/>
      <c r="IJ201" s="1"/>
      <c r="IK201" s="1"/>
      <c r="IL201" s="1"/>
      <c r="IM201" s="1"/>
      <c r="IN201" s="1"/>
      <c r="IO201" s="1"/>
      <c r="IP201" s="1"/>
      <c r="IQ201" s="1"/>
      <c r="IR201" s="1"/>
      <c r="IS201" s="1"/>
      <c r="IT201" s="1"/>
    </row>
    <row r="202" customHeight="1" spans="1:254">
      <c r="A202" s="14">
        <v>192</v>
      </c>
      <c r="B202" s="14">
        <v>175136</v>
      </c>
      <c r="C202" s="10" t="s">
        <v>412</v>
      </c>
      <c r="D202" s="10" t="s">
        <v>413</v>
      </c>
      <c r="E202" s="10" t="s">
        <v>414</v>
      </c>
      <c r="F202" s="14">
        <v>79</v>
      </c>
      <c r="G202" s="23">
        <v>40</v>
      </c>
      <c r="H202" s="24">
        <f>G202/F202</f>
        <v>0.506329113924051</v>
      </c>
      <c r="I202" s="36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37"/>
      <c r="BN202" s="37"/>
      <c r="BO202" s="37"/>
      <c r="BP202" s="37"/>
      <c r="BQ202" s="37"/>
      <c r="BR202" s="37"/>
      <c r="BS202" s="37"/>
      <c r="BT202" s="37"/>
      <c r="BU202" s="37"/>
      <c r="BV202" s="37"/>
      <c r="BW202" s="37"/>
      <c r="BX202" s="37"/>
      <c r="BY202" s="37"/>
      <c r="BZ202" s="37"/>
      <c r="CA202" s="37"/>
      <c r="CB202" s="37"/>
      <c r="CC202" s="37"/>
      <c r="CD202" s="37"/>
      <c r="CE202" s="37"/>
      <c r="CF202" s="37"/>
      <c r="CG202" s="37"/>
      <c r="CH202" s="37"/>
      <c r="CI202" s="37"/>
      <c r="CJ202" s="37"/>
      <c r="CK202" s="37"/>
      <c r="CL202" s="37"/>
      <c r="CM202" s="37"/>
      <c r="CN202" s="37"/>
      <c r="CO202" s="37"/>
      <c r="CP202" s="37"/>
      <c r="CQ202" s="37"/>
      <c r="CR202" s="37"/>
      <c r="CS202" s="37"/>
      <c r="CT202" s="37"/>
      <c r="CU202" s="37"/>
      <c r="CV202" s="37"/>
      <c r="CW202" s="37"/>
      <c r="CX202" s="37"/>
      <c r="CY202" s="37"/>
      <c r="CZ202" s="37"/>
      <c r="DA202" s="37"/>
      <c r="DB202" s="37"/>
      <c r="DC202" s="37"/>
      <c r="DD202" s="37"/>
      <c r="DE202" s="37"/>
      <c r="DF202" s="37"/>
      <c r="DG202" s="37"/>
      <c r="DH202" s="37"/>
      <c r="DI202" s="37"/>
      <c r="DJ202" s="37"/>
      <c r="DK202" s="37"/>
      <c r="DL202" s="37"/>
      <c r="DM202" s="37"/>
      <c r="DN202" s="37"/>
      <c r="DO202" s="37"/>
      <c r="DP202" s="37"/>
      <c r="DQ202" s="37"/>
      <c r="DR202" s="37"/>
      <c r="DS202" s="37"/>
      <c r="DT202" s="37"/>
      <c r="DU202" s="37"/>
      <c r="DV202" s="37"/>
      <c r="DW202" s="37"/>
      <c r="DX202" s="37"/>
      <c r="DY202" s="37"/>
      <c r="DZ202" s="37"/>
      <c r="EA202" s="37"/>
      <c r="EB202" s="37"/>
      <c r="EC202" s="37"/>
      <c r="ED202" s="37"/>
      <c r="EE202" s="37"/>
      <c r="EF202" s="37"/>
      <c r="EG202" s="37"/>
      <c r="EH202" s="37"/>
      <c r="EI202" s="37"/>
      <c r="EJ202" s="37"/>
      <c r="EK202" s="37"/>
      <c r="EL202" s="37"/>
      <c r="EM202" s="37"/>
      <c r="EN202" s="37"/>
      <c r="EO202" s="37"/>
      <c r="EP202" s="37"/>
      <c r="EQ202" s="37"/>
      <c r="ER202" s="37"/>
      <c r="ES202" s="37"/>
      <c r="ET202" s="37"/>
      <c r="EU202" s="37"/>
      <c r="EV202" s="37"/>
      <c r="EW202" s="37"/>
      <c r="EX202" s="37"/>
      <c r="EY202" s="37"/>
      <c r="EZ202" s="37"/>
      <c r="FA202" s="37"/>
      <c r="FB202" s="37"/>
      <c r="FC202" s="37"/>
      <c r="FD202" s="37"/>
      <c r="FE202" s="37"/>
      <c r="FF202" s="37"/>
      <c r="FG202" s="37"/>
      <c r="FH202" s="37"/>
      <c r="FI202" s="37"/>
      <c r="FJ202" s="37"/>
      <c r="FK202" s="37"/>
      <c r="FL202" s="37"/>
      <c r="FM202" s="37"/>
      <c r="FN202" s="37"/>
      <c r="FO202" s="37"/>
      <c r="FP202" s="37"/>
      <c r="FQ202" s="37"/>
      <c r="FR202" s="37"/>
      <c r="FS202" s="37"/>
      <c r="FT202" s="37"/>
      <c r="FU202" s="37"/>
      <c r="FV202" s="37"/>
      <c r="FW202" s="37"/>
      <c r="FX202" s="37"/>
      <c r="FY202" s="37"/>
      <c r="FZ202" s="37"/>
      <c r="GA202" s="37"/>
      <c r="GB202" s="37"/>
      <c r="GC202" s="37"/>
      <c r="GD202" s="37"/>
      <c r="GE202" s="37"/>
      <c r="GF202" s="37"/>
      <c r="GG202" s="37"/>
      <c r="GH202" s="37"/>
      <c r="GI202" s="37"/>
      <c r="GJ202" s="37"/>
      <c r="GK202" s="37"/>
      <c r="GL202" s="37"/>
      <c r="GM202" s="37"/>
      <c r="GN202" s="37"/>
      <c r="GO202" s="37"/>
      <c r="GP202" s="37"/>
      <c r="GQ202" s="37"/>
      <c r="GR202" s="37"/>
      <c r="GS202" s="37"/>
      <c r="GT202" s="37"/>
      <c r="GU202" s="37"/>
      <c r="GV202" s="37"/>
      <c r="GW202" s="37"/>
      <c r="GX202" s="37"/>
      <c r="GY202" s="37"/>
      <c r="GZ202" s="37"/>
      <c r="HA202" s="37"/>
      <c r="HB202" s="37"/>
      <c r="HC202" s="37"/>
      <c r="HD202" s="37"/>
      <c r="HE202" s="37"/>
      <c r="HF202" s="37"/>
      <c r="HG202" s="37"/>
      <c r="HH202" s="37"/>
      <c r="HI202" s="37"/>
      <c r="HJ202" s="37"/>
      <c r="HK202" s="37"/>
      <c r="HL202" s="37"/>
      <c r="HM202" s="37"/>
      <c r="HN202" s="37"/>
      <c r="HO202" s="37"/>
      <c r="HP202" s="37"/>
      <c r="HQ202" s="37"/>
      <c r="HR202" s="37"/>
      <c r="HS202" s="37"/>
      <c r="HT202" s="37"/>
      <c r="HU202" s="37"/>
      <c r="HV202" s="37"/>
      <c r="HW202" s="37"/>
      <c r="HX202" s="37"/>
      <c r="HY202" s="37"/>
      <c r="HZ202" s="37"/>
      <c r="IA202" s="37"/>
      <c r="IB202" s="37"/>
      <c r="IC202" s="37"/>
      <c r="ID202" s="37"/>
      <c r="IE202" s="37"/>
      <c r="IF202" s="37"/>
      <c r="IG202" s="37"/>
      <c r="IH202" s="37"/>
      <c r="II202" s="37"/>
      <c r="IJ202" s="37"/>
      <c r="IK202" s="37"/>
      <c r="IL202" s="37"/>
      <c r="IM202" s="37"/>
      <c r="IN202" s="37"/>
      <c r="IO202" s="37"/>
      <c r="IP202" s="37"/>
      <c r="IQ202" s="37"/>
      <c r="IR202" s="37"/>
      <c r="IT202" s="37"/>
    </row>
    <row r="203" customHeight="1" spans="1:254">
      <c r="A203" s="11">
        <v>193</v>
      </c>
      <c r="B203" s="14">
        <v>175134</v>
      </c>
      <c r="C203" s="10" t="s">
        <v>412</v>
      </c>
      <c r="D203" s="10" t="s">
        <v>415</v>
      </c>
      <c r="E203" s="10" t="s">
        <v>414</v>
      </c>
      <c r="F203" s="14">
        <v>79</v>
      </c>
      <c r="G203" s="23">
        <v>40</v>
      </c>
      <c r="H203" s="24">
        <f>G203/F203</f>
        <v>0.506329113924051</v>
      </c>
      <c r="I203" s="36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  <c r="BN203" s="37"/>
      <c r="BO203" s="37"/>
      <c r="BP203" s="37"/>
      <c r="BQ203" s="37"/>
      <c r="BR203" s="37"/>
      <c r="BS203" s="37"/>
      <c r="BT203" s="37"/>
      <c r="BU203" s="37"/>
      <c r="BV203" s="37"/>
      <c r="BW203" s="37"/>
      <c r="BX203" s="37"/>
      <c r="BY203" s="37"/>
      <c r="BZ203" s="37"/>
      <c r="CA203" s="37"/>
      <c r="CB203" s="37"/>
      <c r="CC203" s="37"/>
      <c r="CD203" s="37"/>
      <c r="CE203" s="37"/>
      <c r="CF203" s="37"/>
      <c r="CG203" s="37"/>
      <c r="CH203" s="37"/>
      <c r="CI203" s="37"/>
      <c r="CJ203" s="37"/>
      <c r="CK203" s="37"/>
      <c r="CL203" s="37"/>
      <c r="CM203" s="37"/>
      <c r="CN203" s="37"/>
      <c r="CO203" s="37"/>
      <c r="CP203" s="37"/>
      <c r="CQ203" s="37"/>
      <c r="CR203" s="37"/>
      <c r="CS203" s="37"/>
      <c r="CT203" s="37"/>
      <c r="CU203" s="37"/>
      <c r="CV203" s="37"/>
      <c r="CW203" s="37"/>
      <c r="CX203" s="37"/>
      <c r="CY203" s="37"/>
      <c r="CZ203" s="37"/>
      <c r="DA203" s="37"/>
      <c r="DB203" s="37"/>
      <c r="DC203" s="37"/>
      <c r="DD203" s="37"/>
      <c r="DE203" s="37"/>
      <c r="DF203" s="37"/>
      <c r="DG203" s="37"/>
      <c r="DH203" s="37"/>
      <c r="DI203" s="37"/>
      <c r="DJ203" s="37"/>
      <c r="DK203" s="37"/>
      <c r="DL203" s="37"/>
      <c r="DM203" s="37"/>
      <c r="DN203" s="37"/>
      <c r="DO203" s="37"/>
      <c r="DP203" s="37"/>
      <c r="DQ203" s="37"/>
      <c r="DR203" s="37"/>
      <c r="DS203" s="37"/>
      <c r="DT203" s="37"/>
      <c r="DU203" s="37"/>
      <c r="DV203" s="37"/>
      <c r="DW203" s="37"/>
      <c r="DX203" s="37"/>
      <c r="DY203" s="37"/>
      <c r="DZ203" s="37"/>
      <c r="EA203" s="37"/>
      <c r="EB203" s="37"/>
      <c r="EC203" s="37"/>
      <c r="ED203" s="37"/>
      <c r="EE203" s="37"/>
      <c r="EF203" s="37"/>
      <c r="EG203" s="37"/>
      <c r="EH203" s="37"/>
      <c r="EI203" s="37"/>
      <c r="EJ203" s="37"/>
      <c r="EK203" s="37"/>
      <c r="EL203" s="37"/>
      <c r="EM203" s="37"/>
      <c r="EN203" s="37"/>
      <c r="EO203" s="37"/>
      <c r="EP203" s="37"/>
      <c r="EQ203" s="37"/>
      <c r="ER203" s="37"/>
      <c r="ES203" s="37"/>
      <c r="ET203" s="37"/>
      <c r="EU203" s="37"/>
      <c r="EV203" s="37"/>
      <c r="EW203" s="37"/>
      <c r="EX203" s="37"/>
      <c r="EY203" s="37"/>
      <c r="EZ203" s="37"/>
      <c r="FA203" s="37"/>
      <c r="FB203" s="37"/>
      <c r="FC203" s="37"/>
      <c r="FD203" s="37"/>
      <c r="FE203" s="37"/>
      <c r="FF203" s="37"/>
      <c r="FG203" s="37"/>
      <c r="FH203" s="37"/>
      <c r="FI203" s="37"/>
      <c r="FJ203" s="37"/>
      <c r="FK203" s="37"/>
      <c r="FL203" s="37"/>
      <c r="FM203" s="37"/>
      <c r="FN203" s="37"/>
      <c r="FO203" s="37"/>
      <c r="FP203" s="37"/>
      <c r="FQ203" s="37"/>
      <c r="FR203" s="37"/>
      <c r="FS203" s="37"/>
      <c r="FT203" s="37"/>
      <c r="FU203" s="37"/>
      <c r="FV203" s="37"/>
      <c r="FW203" s="37"/>
      <c r="FX203" s="37"/>
      <c r="FY203" s="37"/>
      <c r="FZ203" s="37"/>
      <c r="GA203" s="37"/>
      <c r="GB203" s="37"/>
      <c r="GC203" s="37"/>
      <c r="GD203" s="37"/>
      <c r="GE203" s="37"/>
      <c r="GF203" s="37"/>
      <c r="GG203" s="37"/>
      <c r="GH203" s="37"/>
      <c r="GI203" s="37"/>
      <c r="GJ203" s="37"/>
      <c r="GK203" s="37"/>
      <c r="GL203" s="37"/>
      <c r="GM203" s="37"/>
      <c r="GN203" s="37"/>
      <c r="GO203" s="37"/>
      <c r="GP203" s="37"/>
      <c r="GQ203" s="37"/>
      <c r="GR203" s="37"/>
      <c r="GS203" s="37"/>
      <c r="GT203" s="37"/>
      <c r="GU203" s="37"/>
      <c r="GV203" s="37"/>
      <c r="GW203" s="37"/>
      <c r="GX203" s="37"/>
      <c r="GY203" s="37"/>
      <c r="GZ203" s="37"/>
      <c r="HA203" s="37"/>
      <c r="HB203" s="37"/>
      <c r="HC203" s="37"/>
      <c r="HD203" s="37"/>
      <c r="HE203" s="37"/>
      <c r="HF203" s="37"/>
      <c r="HG203" s="37"/>
      <c r="HH203" s="37"/>
      <c r="HI203" s="37"/>
      <c r="HJ203" s="37"/>
      <c r="HK203" s="37"/>
      <c r="HL203" s="37"/>
      <c r="HM203" s="37"/>
      <c r="HN203" s="37"/>
      <c r="HO203" s="37"/>
      <c r="HP203" s="37"/>
      <c r="HQ203" s="37"/>
      <c r="HR203" s="37"/>
      <c r="HS203" s="37"/>
      <c r="HT203" s="37"/>
      <c r="HU203" s="37"/>
      <c r="HV203" s="37"/>
      <c r="HW203" s="37"/>
      <c r="HX203" s="37"/>
      <c r="HY203" s="37"/>
      <c r="HZ203" s="37"/>
      <c r="IA203" s="37"/>
      <c r="IB203" s="37"/>
      <c r="IC203" s="37"/>
      <c r="ID203" s="37"/>
      <c r="IE203" s="37"/>
      <c r="IF203" s="37"/>
      <c r="IG203" s="37"/>
      <c r="IH203" s="37"/>
      <c r="II203" s="37"/>
      <c r="IJ203" s="37"/>
      <c r="IK203" s="37"/>
      <c r="IL203" s="37"/>
      <c r="IM203" s="37"/>
      <c r="IN203" s="37"/>
      <c r="IO203" s="37"/>
      <c r="IP203" s="37"/>
      <c r="IQ203" s="37"/>
      <c r="IR203" s="37"/>
      <c r="IT203" s="37"/>
    </row>
    <row r="204" customHeight="1" spans="1:254">
      <c r="A204" s="14">
        <v>194</v>
      </c>
      <c r="B204" s="14">
        <v>175137</v>
      </c>
      <c r="C204" s="10" t="s">
        <v>416</v>
      </c>
      <c r="D204" s="10" t="s">
        <v>417</v>
      </c>
      <c r="E204" s="10" t="s">
        <v>414</v>
      </c>
      <c r="F204" s="14">
        <v>89</v>
      </c>
      <c r="G204" s="23">
        <v>42.9411764705882</v>
      </c>
      <c r="H204" s="24">
        <f>G204/F204</f>
        <v>0.482485128883014</v>
      </c>
      <c r="I204" s="36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/>
      <c r="BG204" s="37"/>
      <c r="BH204" s="37"/>
      <c r="BI204" s="37"/>
      <c r="BJ204" s="37"/>
      <c r="BK204" s="37"/>
      <c r="BL204" s="37"/>
      <c r="BM204" s="37"/>
      <c r="BN204" s="37"/>
      <c r="BO204" s="37"/>
      <c r="BP204" s="37"/>
      <c r="BQ204" s="37"/>
      <c r="BR204" s="37"/>
      <c r="BS204" s="37"/>
      <c r="BT204" s="37"/>
      <c r="BU204" s="37"/>
      <c r="BV204" s="37"/>
      <c r="BW204" s="37"/>
      <c r="BX204" s="37"/>
      <c r="BY204" s="37"/>
      <c r="BZ204" s="37"/>
      <c r="CA204" s="37"/>
      <c r="CB204" s="37"/>
      <c r="CC204" s="37"/>
      <c r="CD204" s="37"/>
      <c r="CE204" s="37"/>
      <c r="CF204" s="37"/>
      <c r="CG204" s="37"/>
      <c r="CH204" s="37"/>
      <c r="CI204" s="37"/>
      <c r="CJ204" s="37"/>
      <c r="CK204" s="37"/>
      <c r="CL204" s="37"/>
      <c r="CM204" s="37"/>
      <c r="CN204" s="37"/>
      <c r="CO204" s="37"/>
      <c r="CP204" s="37"/>
      <c r="CQ204" s="37"/>
      <c r="CR204" s="37"/>
      <c r="CS204" s="37"/>
      <c r="CT204" s="37"/>
      <c r="CU204" s="37"/>
      <c r="CV204" s="37"/>
      <c r="CW204" s="37"/>
      <c r="CX204" s="37"/>
      <c r="CY204" s="37"/>
      <c r="CZ204" s="37"/>
      <c r="DA204" s="37"/>
      <c r="DB204" s="37"/>
      <c r="DC204" s="37"/>
      <c r="DD204" s="37"/>
      <c r="DE204" s="37"/>
      <c r="DF204" s="37"/>
      <c r="DG204" s="37"/>
      <c r="DH204" s="37"/>
      <c r="DI204" s="37"/>
      <c r="DJ204" s="37"/>
      <c r="DK204" s="37"/>
      <c r="DL204" s="37"/>
      <c r="DM204" s="37"/>
      <c r="DN204" s="37"/>
      <c r="DO204" s="37"/>
      <c r="DP204" s="37"/>
      <c r="DQ204" s="37"/>
      <c r="DR204" s="37"/>
      <c r="DS204" s="37"/>
      <c r="DT204" s="37"/>
      <c r="DU204" s="37"/>
      <c r="DV204" s="37"/>
      <c r="DW204" s="37"/>
      <c r="DX204" s="37"/>
      <c r="DY204" s="37"/>
      <c r="DZ204" s="37"/>
      <c r="EA204" s="37"/>
      <c r="EB204" s="37"/>
      <c r="EC204" s="37"/>
      <c r="ED204" s="37"/>
      <c r="EE204" s="37"/>
      <c r="EF204" s="37"/>
      <c r="EG204" s="37"/>
      <c r="EH204" s="37"/>
      <c r="EI204" s="37"/>
      <c r="EJ204" s="37"/>
      <c r="EK204" s="37"/>
      <c r="EL204" s="37"/>
      <c r="EM204" s="37"/>
      <c r="EN204" s="37"/>
      <c r="EO204" s="37"/>
      <c r="EP204" s="37"/>
      <c r="EQ204" s="37"/>
      <c r="ER204" s="37"/>
      <c r="ES204" s="37"/>
      <c r="ET204" s="37"/>
      <c r="EU204" s="37"/>
      <c r="EV204" s="37"/>
      <c r="EW204" s="37"/>
      <c r="EX204" s="37"/>
      <c r="EY204" s="37"/>
      <c r="EZ204" s="37"/>
      <c r="FA204" s="37"/>
      <c r="FB204" s="37"/>
      <c r="FC204" s="37"/>
      <c r="FD204" s="37"/>
      <c r="FE204" s="37"/>
      <c r="FF204" s="37"/>
      <c r="FG204" s="37"/>
      <c r="FH204" s="37"/>
      <c r="FI204" s="37"/>
      <c r="FJ204" s="37"/>
      <c r="FK204" s="37"/>
      <c r="FL204" s="37"/>
      <c r="FM204" s="37"/>
      <c r="FN204" s="37"/>
      <c r="FO204" s="37"/>
      <c r="FP204" s="37"/>
      <c r="FQ204" s="37"/>
      <c r="FR204" s="37"/>
      <c r="FS204" s="37"/>
      <c r="FT204" s="37"/>
      <c r="FU204" s="37"/>
      <c r="FV204" s="37"/>
      <c r="FW204" s="37"/>
      <c r="FX204" s="37"/>
      <c r="FY204" s="37"/>
      <c r="FZ204" s="37"/>
      <c r="GA204" s="37"/>
      <c r="GB204" s="37"/>
      <c r="GC204" s="37"/>
      <c r="GD204" s="37"/>
      <c r="GE204" s="37"/>
      <c r="GF204" s="37"/>
      <c r="GG204" s="37"/>
      <c r="GH204" s="37"/>
      <c r="GI204" s="37"/>
      <c r="GJ204" s="37"/>
      <c r="GK204" s="37"/>
      <c r="GL204" s="37"/>
      <c r="GM204" s="37"/>
      <c r="GN204" s="37"/>
      <c r="GO204" s="37"/>
      <c r="GP204" s="37"/>
      <c r="GQ204" s="37"/>
      <c r="GR204" s="37"/>
      <c r="GS204" s="37"/>
      <c r="GT204" s="37"/>
      <c r="GU204" s="37"/>
      <c r="GV204" s="37"/>
      <c r="GW204" s="37"/>
      <c r="GX204" s="37"/>
      <c r="GY204" s="37"/>
      <c r="GZ204" s="37"/>
      <c r="HA204" s="37"/>
      <c r="HB204" s="37"/>
      <c r="HC204" s="37"/>
      <c r="HD204" s="37"/>
      <c r="HE204" s="37"/>
      <c r="HF204" s="37"/>
      <c r="HG204" s="37"/>
      <c r="HH204" s="37"/>
      <c r="HI204" s="37"/>
      <c r="HJ204" s="37"/>
      <c r="HK204" s="37"/>
      <c r="HL204" s="37"/>
      <c r="HM204" s="37"/>
      <c r="HN204" s="37"/>
      <c r="HO204" s="37"/>
      <c r="HP204" s="37"/>
      <c r="HQ204" s="37"/>
      <c r="HR204" s="37"/>
      <c r="HS204" s="37"/>
      <c r="HT204" s="37"/>
      <c r="HU204" s="37"/>
      <c r="HV204" s="37"/>
      <c r="HW204" s="37"/>
      <c r="HX204" s="37"/>
      <c r="HY204" s="37"/>
      <c r="HZ204" s="37"/>
      <c r="IA204" s="37"/>
      <c r="IB204" s="37"/>
      <c r="IC204" s="37"/>
      <c r="ID204" s="37"/>
      <c r="IE204" s="37"/>
      <c r="IF204" s="37"/>
      <c r="IG204" s="37"/>
      <c r="IH204" s="37"/>
      <c r="II204" s="37"/>
      <c r="IJ204" s="37"/>
      <c r="IK204" s="37"/>
      <c r="IL204" s="37"/>
      <c r="IM204" s="37"/>
      <c r="IN204" s="37"/>
      <c r="IO204" s="37"/>
      <c r="IP204" s="37"/>
      <c r="IQ204" s="37"/>
      <c r="IR204" s="37"/>
      <c r="IT204" s="37"/>
    </row>
    <row r="205" customHeight="1" spans="1:254">
      <c r="A205" s="14">
        <v>195</v>
      </c>
      <c r="B205" s="14">
        <v>175135</v>
      </c>
      <c r="C205" s="10" t="s">
        <v>418</v>
      </c>
      <c r="D205" s="10" t="s">
        <v>419</v>
      </c>
      <c r="E205" s="10" t="s">
        <v>414</v>
      </c>
      <c r="F205" s="14">
        <v>69</v>
      </c>
      <c r="G205" s="23">
        <v>34.9411764705882</v>
      </c>
      <c r="H205" s="24">
        <f>G205/F205</f>
        <v>0.506393861892583</v>
      </c>
      <c r="I205" s="36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7"/>
      <c r="BP205" s="37"/>
      <c r="BQ205" s="37"/>
      <c r="BR205" s="37"/>
      <c r="BS205" s="37"/>
      <c r="BT205" s="37"/>
      <c r="BU205" s="37"/>
      <c r="BV205" s="37"/>
      <c r="BW205" s="37"/>
      <c r="BX205" s="37"/>
      <c r="BY205" s="37"/>
      <c r="BZ205" s="37"/>
      <c r="CA205" s="37"/>
      <c r="CB205" s="37"/>
      <c r="CC205" s="37"/>
      <c r="CD205" s="37"/>
      <c r="CE205" s="37"/>
      <c r="CF205" s="37"/>
      <c r="CG205" s="37"/>
      <c r="CH205" s="37"/>
      <c r="CI205" s="37"/>
      <c r="CJ205" s="37"/>
      <c r="CK205" s="37"/>
      <c r="CL205" s="37"/>
      <c r="CM205" s="37"/>
      <c r="CN205" s="37"/>
      <c r="CO205" s="37"/>
      <c r="CP205" s="37"/>
      <c r="CQ205" s="37"/>
      <c r="CR205" s="37"/>
      <c r="CS205" s="37"/>
      <c r="CT205" s="37"/>
      <c r="CU205" s="37"/>
      <c r="CV205" s="37"/>
      <c r="CW205" s="37"/>
      <c r="CX205" s="37"/>
      <c r="CY205" s="37"/>
      <c r="CZ205" s="37"/>
      <c r="DA205" s="37"/>
      <c r="DB205" s="37"/>
      <c r="DC205" s="37"/>
      <c r="DD205" s="37"/>
      <c r="DE205" s="37"/>
      <c r="DF205" s="37"/>
      <c r="DG205" s="37"/>
      <c r="DH205" s="37"/>
      <c r="DI205" s="37"/>
      <c r="DJ205" s="37"/>
      <c r="DK205" s="37"/>
      <c r="DL205" s="37"/>
      <c r="DM205" s="37"/>
      <c r="DN205" s="37"/>
      <c r="DO205" s="37"/>
      <c r="DP205" s="37"/>
      <c r="DQ205" s="37"/>
      <c r="DR205" s="37"/>
      <c r="DS205" s="37"/>
      <c r="DT205" s="37"/>
      <c r="DU205" s="37"/>
      <c r="DV205" s="37"/>
      <c r="DW205" s="37"/>
      <c r="DX205" s="37"/>
      <c r="DY205" s="37"/>
      <c r="DZ205" s="37"/>
      <c r="EA205" s="37"/>
      <c r="EB205" s="37"/>
      <c r="EC205" s="37"/>
      <c r="ED205" s="37"/>
      <c r="EE205" s="37"/>
      <c r="EF205" s="37"/>
      <c r="EG205" s="37"/>
      <c r="EH205" s="37"/>
      <c r="EI205" s="37"/>
      <c r="EJ205" s="37"/>
      <c r="EK205" s="37"/>
      <c r="EL205" s="37"/>
      <c r="EM205" s="37"/>
      <c r="EN205" s="37"/>
      <c r="EO205" s="37"/>
      <c r="EP205" s="37"/>
      <c r="EQ205" s="37"/>
      <c r="ER205" s="37"/>
      <c r="ES205" s="37"/>
      <c r="ET205" s="37"/>
      <c r="EU205" s="37"/>
      <c r="EV205" s="37"/>
      <c r="EW205" s="37"/>
      <c r="EX205" s="37"/>
      <c r="EY205" s="37"/>
      <c r="EZ205" s="37"/>
      <c r="FA205" s="37"/>
      <c r="FB205" s="37"/>
      <c r="FC205" s="37"/>
      <c r="FD205" s="37"/>
      <c r="FE205" s="37"/>
      <c r="FF205" s="37"/>
      <c r="FG205" s="37"/>
      <c r="FH205" s="37"/>
      <c r="FI205" s="37"/>
      <c r="FJ205" s="37"/>
      <c r="FK205" s="37"/>
      <c r="FL205" s="37"/>
      <c r="FM205" s="37"/>
      <c r="FN205" s="37"/>
      <c r="FO205" s="37"/>
      <c r="FP205" s="37"/>
      <c r="FQ205" s="37"/>
      <c r="FR205" s="37"/>
      <c r="FS205" s="37"/>
      <c r="FT205" s="37"/>
      <c r="FU205" s="37"/>
      <c r="FV205" s="37"/>
      <c r="FW205" s="37"/>
      <c r="FX205" s="37"/>
      <c r="FY205" s="37"/>
      <c r="FZ205" s="37"/>
      <c r="GA205" s="37"/>
      <c r="GB205" s="37"/>
      <c r="GC205" s="37"/>
      <c r="GD205" s="37"/>
      <c r="GE205" s="37"/>
      <c r="GF205" s="37"/>
      <c r="GG205" s="37"/>
      <c r="GH205" s="37"/>
      <c r="GI205" s="37"/>
      <c r="GJ205" s="37"/>
      <c r="GK205" s="37"/>
      <c r="GL205" s="37"/>
      <c r="GM205" s="37"/>
      <c r="GN205" s="37"/>
      <c r="GO205" s="37"/>
      <c r="GP205" s="37"/>
      <c r="GQ205" s="37"/>
      <c r="GR205" s="37"/>
      <c r="GS205" s="37"/>
      <c r="GT205" s="37"/>
      <c r="GU205" s="37"/>
      <c r="GV205" s="37"/>
      <c r="GW205" s="37"/>
      <c r="GX205" s="37"/>
      <c r="GY205" s="37"/>
      <c r="GZ205" s="37"/>
      <c r="HA205" s="37"/>
      <c r="HB205" s="37"/>
      <c r="HC205" s="37"/>
      <c r="HD205" s="37"/>
      <c r="HE205" s="37"/>
      <c r="HF205" s="37"/>
      <c r="HG205" s="37"/>
      <c r="HH205" s="37"/>
      <c r="HI205" s="37"/>
      <c r="HJ205" s="37"/>
      <c r="HK205" s="37"/>
      <c r="HL205" s="37"/>
      <c r="HM205" s="37"/>
      <c r="HN205" s="37"/>
      <c r="HO205" s="37"/>
      <c r="HP205" s="37"/>
      <c r="HQ205" s="37"/>
      <c r="HR205" s="37"/>
      <c r="HS205" s="37"/>
      <c r="HT205" s="37"/>
      <c r="HU205" s="37"/>
      <c r="HV205" s="37"/>
      <c r="HW205" s="37"/>
      <c r="HX205" s="37"/>
      <c r="HY205" s="37"/>
      <c r="HZ205" s="37"/>
      <c r="IA205" s="37"/>
      <c r="IB205" s="37"/>
      <c r="IC205" s="37"/>
      <c r="ID205" s="37"/>
      <c r="IE205" s="37"/>
      <c r="IF205" s="37"/>
      <c r="IG205" s="37"/>
      <c r="IH205" s="37"/>
      <c r="II205" s="37"/>
      <c r="IJ205" s="37"/>
      <c r="IK205" s="37"/>
      <c r="IL205" s="37"/>
      <c r="IM205" s="37"/>
      <c r="IN205" s="37"/>
      <c r="IO205" s="37"/>
      <c r="IP205" s="37"/>
      <c r="IQ205" s="37"/>
      <c r="IR205" s="37"/>
      <c r="IT205" s="37"/>
    </row>
    <row r="206" customHeight="1" spans="1:253">
      <c r="A206" s="11">
        <v>196</v>
      </c>
      <c r="B206" s="14">
        <v>175132</v>
      </c>
      <c r="C206" s="10" t="s">
        <v>420</v>
      </c>
      <c r="D206" s="10" t="s">
        <v>38</v>
      </c>
      <c r="E206" s="10" t="s">
        <v>421</v>
      </c>
      <c r="F206" s="14">
        <v>138</v>
      </c>
      <c r="G206" s="23">
        <v>69</v>
      </c>
      <c r="H206" s="24">
        <f>G206/F206</f>
        <v>0.5</v>
      </c>
      <c r="I206" s="36"/>
      <c r="IS206" s="35"/>
    </row>
    <row r="207" customHeight="1" spans="1:254">
      <c r="A207" s="14">
        <v>197</v>
      </c>
      <c r="B207" s="14">
        <v>142117</v>
      </c>
      <c r="C207" s="10" t="s">
        <v>422</v>
      </c>
      <c r="D207" s="10" t="s">
        <v>423</v>
      </c>
      <c r="E207" s="10" t="s">
        <v>105</v>
      </c>
      <c r="F207" s="14">
        <f>VLOOKUP(B:B,[1]门店最终执行价格表!$B$1:$I$65536,8,FALSE)</f>
        <v>168</v>
      </c>
      <c r="G207" s="14">
        <v>84</v>
      </c>
      <c r="H207" s="24">
        <v>0.5</v>
      </c>
      <c r="I207" s="36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7"/>
      <c r="BP207" s="37"/>
      <c r="BQ207" s="37"/>
      <c r="BR207" s="37"/>
      <c r="BS207" s="37"/>
      <c r="BT207" s="37"/>
      <c r="BU207" s="37"/>
      <c r="BV207" s="37"/>
      <c r="BW207" s="37"/>
      <c r="BX207" s="37"/>
      <c r="BY207" s="37"/>
      <c r="BZ207" s="37"/>
      <c r="CA207" s="37"/>
      <c r="CB207" s="37"/>
      <c r="CC207" s="37"/>
      <c r="CD207" s="37"/>
      <c r="CE207" s="37"/>
      <c r="CF207" s="37"/>
      <c r="CG207" s="37"/>
      <c r="CH207" s="37"/>
      <c r="CI207" s="37"/>
      <c r="CJ207" s="37"/>
      <c r="CK207" s="37"/>
      <c r="CL207" s="37"/>
      <c r="CM207" s="37"/>
      <c r="CN207" s="37"/>
      <c r="CO207" s="37"/>
      <c r="CP207" s="37"/>
      <c r="CQ207" s="37"/>
      <c r="CR207" s="37"/>
      <c r="CS207" s="37"/>
      <c r="CT207" s="37"/>
      <c r="CU207" s="37"/>
      <c r="CV207" s="37"/>
      <c r="CW207" s="37"/>
      <c r="CX207" s="37"/>
      <c r="CY207" s="37"/>
      <c r="CZ207" s="37"/>
      <c r="DA207" s="37"/>
      <c r="DB207" s="37"/>
      <c r="DC207" s="37"/>
      <c r="DD207" s="37"/>
      <c r="DE207" s="37"/>
      <c r="DF207" s="37"/>
      <c r="DG207" s="37"/>
      <c r="DH207" s="37"/>
      <c r="DI207" s="37"/>
      <c r="DJ207" s="37"/>
      <c r="DK207" s="37"/>
      <c r="DL207" s="37"/>
      <c r="DM207" s="37"/>
      <c r="DN207" s="37"/>
      <c r="DO207" s="37"/>
      <c r="DP207" s="37"/>
      <c r="DQ207" s="37"/>
      <c r="DR207" s="37"/>
      <c r="DS207" s="37"/>
      <c r="DT207" s="37"/>
      <c r="DU207" s="37"/>
      <c r="DV207" s="37"/>
      <c r="DW207" s="37"/>
      <c r="DX207" s="37"/>
      <c r="DY207" s="37"/>
      <c r="DZ207" s="37"/>
      <c r="EA207" s="37"/>
      <c r="EB207" s="37"/>
      <c r="EC207" s="37"/>
      <c r="ED207" s="37"/>
      <c r="EE207" s="37"/>
      <c r="EF207" s="37"/>
      <c r="EG207" s="37"/>
      <c r="EH207" s="37"/>
      <c r="EI207" s="37"/>
      <c r="EJ207" s="37"/>
      <c r="EK207" s="37"/>
      <c r="EL207" s="37"/>
      <c r="EM207" s="37"/>
      <c r="EN207" s="37"/>
      <c r="EO207" s="37"/>
      <c r="EP207" s="37"/>
      <c r="EQ207" s="37"/>
      <c r="ER207" s="37"/>
      <c r="ES207" s="37"/>
      <c r="ET207" s="37"/>
      <c r="EU207" s="37"/>
      <c r="EV207" s="37"/>
      <c r="EW207" s="37"/>
      <c r="EX207" s="37"/>
      <c r="EY207" s="37"/>
      <c r="EZ207" s="37"/>
      <c r="FA207" s="37"/>
      <c r="FB207" s="37"/>
      <c r="FC207" s="37"/>
      <c r="FD207" s="37"/>
      <c r="FE207" s="37"/>
      <c r="FF207" s="37"/>
      <c r="FG207" s="37"/>
      <c r="FH207" s="37"/>
      <c r="FI207" s="37"/>
      <c r="FJ207" s="37"/>
      <c r="FK207" s="37"/>
      <c r="FL207" s="37"/>
      <c r="FM207" s="37"/>
      <c r="FN207" s="37"/>
      <c r="FO207" s="37"/>
      <c r="FP207" s="37"/>
      <c r="FQ207" s="37"/>
      <c r="FR207" s="37"/>
      <c r="FS207" s="37"/>
      <c r="FT207" s="37"/>
      <c r="FU207" s="37"/>
      <c r="FV207" s="37"/>
      <c r="FW207" s="37"/>
      <c r="FX207" s="37"/>
      <c r="FY207" s="37"/>
      <c r="FZ207" s="37"/>
      <c r="GA207" s="37"/>
      <c r="GB207" s="37"/>
      <c r="GC207" s="37"/>
      <c r="GD207" s="37"/>
      <c r="GE207" s="37"/>
      <c r="GF207" s="37"/>
      <c r="GG207" s="37"/>
      <c r="GH207" s="37"/>
      <c r="GI207" s="37"/>
      <c r="GJ207" s="37"/>
      <c r="GK207" s="37"/>
      <c r="GL207" s="37"/>
      <c r="GM207" s="37"/>
      <c r="GN207" s="37"/>
      <c r="GO207" s="37"/>
      <c r="GP207" s="37"/>
      <c r="GQ207" s="37"/>
      <c r="GR207" s="37"/>
      <c r="GS207" s="37"/>
      <c r="GT207" s="37"/>
      <c r="GU207" s="37"/>
      <c r="GV207" s="37"/>
      <c r="GW207" s="37"/>
      <c r="GX207" s="37"/>
      <c r="GY207" s="37"/>
      <c r="GZ207" s="37"/>
      <c r="HA207" s="37"/>
      <c r="HB207" s="37"/>
      <c r="HC207" s="37"/>
      <c r="HD207" s="37"/>
      <c r="HE207" s="37"/>
      <c r="HF207" s="37"/>
      <c r="HG207" s="37"/>
      <c r="HH207" s="37"/>
      <c r="HI207" s="37"/>
      <c r="HJ207" s="37"/>
      <c r="HK207" s="37"/>
      <c r="HL207" s="37"/>
      <c r="HM207" s="37"/>
      <c r="HN207" s="37"/>
      <c r="HO207" s="37"/>
      <c r="HP207" s="37"/>
      <c r="HQ207" s="37"/>
      <c r="HR207" s="37"/>
      <c r="HS207" s="37"/>
      <c r="HT207" s="37"/>
      <c r="HU207" s="37"/>
      <c r="HV207" s="37"/>
      <c r="HW207" s="37"/>
      <c r="HX207" s="37"/>
      <c r="HY207" s="37"/>
      <c r="HZ207" s="37"/>
      <c r="IA207" s="37"/>
      <c r="IB207" s="37"/>
      <c r="IC207" s="37"/>
      <c r="ID207" s="37"/>
      <c r="IE207" s="37"/>
      <c r="IF207" s="37"/>
      <c r="IG207" s="37"/>
      <c r="IH207" s="37"/>
      <c r="II207" s="37"/>
      <c r="IJ207" s="37"/>
      <c r="IK207" s="37"/>
      <c r="IL207" s="37"/>
      <c r="IM207" s="37"/>
      <c r="IN207" s="37"/>
      <c r="IO207" s="37"/>
      <c r="IP207" s="37"/>
      <c r="IQ207" s="37"/>
      <c r="IR207" s="37"/>
      <c r="IS207" s="37"/>
      <c r="IT207" s="37"/>
    </row>
    <row r="208" customHeight="1" spans="1:254">
      <c r="A208" s="14">
        <v>198</v>
      </c>
      <c r="B208" s="14">
        <v>159515</v>
      </c>
      <c r="C208" s="10" t="s">
        <v>424</v>
      </c>
      <c r="D208" s="10" t="s">
        <v>408</v>
      </c>
      <c r="E208" s="10" t="s">
        <v>42</v>
      </c>
      <c r="F208" s="14">
        <f>VLOOKUP(B:B,[1]门店最终执行价格表!$B$1:$I$65536,8,FALSE)</f>
        <v>268</v>
      </c>
      <c r="G208" s="14">
        <v>134</v>
      </c>
      <c r="H208" s="24">
        <v>0.5</v>
      </c>
      <c r="I208" s="36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  <c r="BN208" s="37"/>
      <c r="BO208" s="37"/>
      <c r="BP208" s="37"/>
      <c r="BQ208" s="37"/>
      <c r="BR208" s="37"/>
      <c r="BS208" s="37"/>
      <c r="BT208" s="37"/>
      <c r="BU208" s="37"/>
      <c r="BV208" s="37"/>
      <c r="BW208" s="37"/>
      <c r="BX208" s="37"/>
      <c r="BY208" s="37"/>
      <c r="BZ208" s="37"/>
      <c r="CA208" s="37"/>
      <c r="CB208" s="37"/>
      <c r="CC208" s="37"/>
      <c r="CD208" s="37"/>
      <c r="CE208" s="37"/>
      <c r="CF208" s="37"/>
      <c r="CG208" s="37"/>
      <c r="CH208" s="37"/>
      <c r="CI208" s="37"/>
      <c r="CJ208" s="37"/>
      <c r="CK208" s="37"/>
      <c r="CL208" s="37"/>
      <c r="CM208" s="37"/>
      <c r="CN208" s="37"/>
      <c r="CO208" s="37"/>
      <c r="CP208" s="37"/>
      <c r="CQ208" s="37"/>
      <c r="CR208" s="37"/>
      <c r="CS208" s="37"/>
      <c r="CT208" s="37"/>
      <c r="CU208" s="37"/>
      <c r="CV208" s="37"/>
      <c r="CW208" s="37"/>
      <c r="CX208" s="37"/>
      <c r="CY208" s="37"/>
      <c r="CZ208" s="37"/>
      <c r="DA208" s="37"/>
      <c r="DB208" s="37"/>
      <c r="DC208" s="37"/>
      <c r="DD208" s="37"/>
      <c r="DE208" s="37"/>
      <c r="DF208" s="37"/>
      <c r="DG208" s="37"/>
      <c r="DH208" s="37"/>
      <c r="DI208" s="37"/>
      <c r="DJ208" s="37"/>
      <c r="DK208" s="37"/>
      <c r="DL208" s="37"/>
      <c r="DM208" s="37"/>
      <c r="DN208" s="37"/>
      <c r="DO208" s="37"/>
      <c r="DP208" s="37"/>
      <c r="DQ208" s="37"/>
      <c r="DR208" s="37"/>
      <c r="DS208" s="37"/>
      <c r="DT208" s="37"/>
      <c r="DU208" s="37"/>
      <c r="DV208" s="37"/>
      <c r="DW208" s="37"/>
      <c r="DX208" s="37"/>
      <c r="DY208" s="37"/>
      <c r="DZ208" s="37"/>
      <c r="EA208" s="37"/>
      <c r="EB208" s="37"/>
      <c r="EC208" s="37"/>
      <c r="ED208" s="37"/>
      <c r="EE208" s="37"/>
      <c r="EF208" s="37"/>
      <c r="EG208" s="37"/>
      <c r="EH208" s="37"/>
      <c r="EI208" s="37"/>
      <c r="EJ208" s="37"/>
      <c r="EK208" s="37"/>
      <c r="EL208" s="37"/>
      <c r="EM208" s="37"/>
      <c r="EN208" s="37"/>
      <c r="EO208" s="37"/>
      <c r="EP208" s="37"/>
      <c r="EQ208" s="37"/>
      <c r="ER208" s="37"/>
      <c r="ES208" s="37"/>
      <c r="ET208" s="37"/>
      <c r="EU208" s="37"/>
      <c r="EV208" s="37"/>
      <c r="EW208" s="37"/>
      <c r="EX208" s="37"/>
      <c r="EY208" s="37"/>
      <c r="EZ208" s="37"/>
      <c r="FA208" s="37"/>
      <c r="FB208" s="37"/>
      <c r="FC208" s="37"/>
      <c r="FD208" s="37"/>
      <c r="FE208" s="37"/>
      <c r="FF208" s="37"/>
      <c r="FG208" s="37"/>
      <c r="FH208" s="37"/>
      <c r="FI208" s="37"/>
      <c r="FJ208" s="37"/>
      <c r="FK208" s="37"/>
      <c r="FL208" s="37"/>
      <c r="FM208" s="37"/>
      <c r="FN208" s="37"/>
      <c r="FO208" s="37"/>
      <c r="FP208" s="37"/>
      <c r="FQ208" s="37"/>
      <c r="FR208" s="37"/>
      <c r="FS208" s="37"/>
      <c r="FT208" s="37"/>
      <c r="FU208" s="37"/>
      <c r="FV208" s="37"/>
      <c r="FW208" s="37"/>
      <c r="FX208" s="37"/>
      <c r="FY208" s="37"/>
      <c r="FZ208" s="37"/>
      <c r="GA208" s="37"/>
      <c r="GB208" s="37"/>
      <c r="GC208" s="37"/>
      <c r="GD208" s="37"/>
      <c r="GE208" s="37"/>
      <c r="GF208" s="37"/>
      <c r="GG208" s="37"/>
      <c r="GH208" s="37"/>
      <c r="GI208" s="37"/>
      <c r="GJ208" s="37"/>
      <c r="GK208" s="37"/>
      <c r="GL208" s="37"/>
      <c r="GM208" s="37"/>
      <c r="GN208" s="37"/>
      <c r="GO208" s="37"/>
      <c r="GP208" s="37"/>
      <c r="GQ208" s="37"/>
      <c r="GR208" s="37"/>
      <c r="GS208" s="37"/>
      <c r="GT208" s="37"/>
      <c r="GU208" s="37"/>
      <c r="GV208" s="37"/>
      <c r="GW208" s="37"/>
      <c r="GX208" s="37"/>
      <c r="GY208" s="37"/>
      <c r="GZ208" s="37"/>
      <c r="HA208" s="37"/>
      <c r="HB208" s="37"/>
      <c r="HC208" s="37"/>
      <c r="HD208" s="37"/>
      <c r="HE208" s="37"/>
      <c r="HF208" s="37"/>
      <c r="HG208" s="37"/>
      <c r="HH208" s="37"/>
      <c r="HI208" s="37"/>
      <c r="HJ208" s="37"/>
      <c r="HK208" s="37"/>
      <c r="HL208" s="37"/>
      <c r="HM208" s="37"/>
      <c r="HN208" s="37"/>
      <c r="HO208" s="37"/>
      <c r="HP208" s="37"/>
      <c r="HQ208" s="37"/>
      <c r="HR208" s="37"/>
      <c r="HS208" s="37"/>
      <c r="HT208" s="37"/>
      <c r="HU208" s="37"/>
      <c r="HV208" s="37"/>
      <c r="HW208" s="37"/>
      <c r="HX208" s="37"/>
      <c r="HY208" s="37"/>
      <c r="HZ208" s="37"/>
      <c r="IA208" s="37"/>
      <c r="IB208" s="37"/>
      <c r="IC208" s="37"/>
      <c r="ID208" s="37"/>
      <c r="IE208" s="37"/>
      <c r="IF208" s="37"/>
      <c r="IG208" s="37"/>
      <c r="IH208" s="37"/>
      <c r="II208" s="37"/>
      <c r="IJ208" s="37"/>
      <c r="IK208" s="37"/>
      <c r="IL208" s="37"/>
      <c r="IM208" s="37"/>
      <c r="IN208" s="37"/>
      <c r="IO208" s="37"/>
      <c r="IP208" s="37"/>
      <c r="IQ208" s="37"/>
      <c r="IR208" s="37"/>
      <c r="IS208" s="37"/>
      <c r="IT208" s="37"/>
    </row>
    <row r="209" customHeight="1" spans="1:254">
      <c r="A209" s="11">
        <v>199</v>
      </c>
      <c r="B209" s="14">
        <v>134154</v>
      </c>
      <c r="C209" s="10" t="s">
        <v>425</v>
      </c>
      <c r="D209" s="10" t="s">
        <v>426</v>
      </c>
      <c r="E209" s="10" t="s">
        <v>427</v>
      </c>
      <c r="F209" s="14">
        <f>VLOOKUP(B:B,[1]门店最终执行价格表!$B$1:$I$65536,8,FALSE)</f>
        <v>138</v>
      </c>
      <c r="G209" s="14">
        <v>69</v>
      </c>
      <c r="H209" s="24">
        <v>0.5</v>
      </c>
      <c r="I209" s="36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7"/>
      <c r="BP209" s="37"/>
      <c r="BQ209" s="37"/>
      <c r="BR209" s="37"/>
      <c r="BS209" s="37"/>
      <c r="BT209" s="37"/>
      <c r="BU209" s="37"/>
      <c r="BV209" s="37"/>
      <c r="BW209" s="37"/>
      <c r="BX209" s="37"/>
      <c r="BY209" s="37"/>
      <c r="BZ209" s="37"/>
      <c r="CA209" s="37"/>
      <c r="CB209" s="37"/>
      <c r="CC209" s="37"/>
      <c r="CD209" s="37"/>
      <c r="CE209" s="37"/>
      <c r="CF209" s="37"/>
      <c r="CG209" s="37"/>
      <c r="CH209" s="37"/>
      <c r="CI209" s="37"/>
      <c r="CJ209" s="37"/>
      <c r="CK209" s="37"/>
      <c r="CL209" s="37"/>
      <c r="CM209" s="37"/>
      <c r="CN209" s="37"/>
      <c r="CO209" s="37"/>
      <c r="CP209" s="37"/>
      <c r="CQ209" s="37"/>
      <c r="CR209" s="37"/>
      <c r="CS209" s="37"/>
      <c r="CT209" s="37"/>
      <c r="CU209" s="37"/>
      <c r="CV209" s="37"/>
      <c r="CW209" s="37"/>
      <c r="CX209" s="37"/>
      <c r="CY209" s="37"/>
      <c r="CZ209" s="37"/>
      <c r="DA209" s="37"/>
      <c r="DB209" s="37"/>
      <c r="DC209" s="37"/>
      <c r="DD209" s="37"/>
      <c r="DE209" s="37"/>
      <c r="DF209" s="37"/>
      <c r="DG209" s="37"/>
      <c r="DH209" s="37"/>
      <c r="DI209" s="37"/>
      <c r="DJ209" s="37"/>
      <c r="DK209" s="37"/>
      <c r="DL209" s="37"/>
      <c r="DM209" s="37"/>
      <c r="DN209" s="37"/>
      <c r="DO209" s="37"/>
      <c r="DP209" s="37"/>
      <c r="DQ209" s="37"/>
      <c r="DR209" s="37"/>
      <c r="DS209" s="37"/>
      <c r="DT209" s="37"/>
      <c r="DU209" s="37"/>
      <c r="DV209" s="37"/>
      <c r="DW209" s="37"/>
      <c r="DX209" s="37"/>
      <c r="DY209" s="37"/>
      <c r="DZ209" s="37"/>
      <c r="EA209" s="37"/>
      <c r="EB209" s="37"/>
      <c r="EC209" s="37"/>
      <c r="ED209" s="37"/>
      <c r="EE209" s="37"/>
      <c r="EF209" s="37"/>
      <c r="EG209" s="37"/>
      <c r="EH209" s="37"/>
      <c r="EI209" s="37"/>
      <c r="EJ209" s="37"/>
      <c r="EK209" s="37"/>
      <c r="EL209" s="37"/>
      <c r="EM209" s="37"/>
      <c r="EN209" s="37"/>
      <c r="EO209" s="37"/>
      <c r="EP209" s="37"/>
      <c r="EQ209" s="37"/>
      <c r="ER209" s="37"/>
      <c r="ES209" s="37"/>
      <c r="ET209" s="37"/>
      <c r="EU209" s="37"/>
      <c r="EV209" s="37"/>
      <c r="EW209" s="37"/>
      <c r="EX209" s="37"/>
      <c r="EY209" s="37"/>
      <c r="EZ209" s="37"/>
      <c r="FA209" s="37"/>
      <c r="FB209" s="37"/>
      <c r="FC209" s="37"/>
      <c r="FD209" s="37"/>
      <c r="FE209" s="37"/>
      <c r="FF209" s="37"/>
      <c r="FG209" s="37"/>
      <c r="FH209" s="37"/>
      <c r="FI209" s="37"/>
      <c r="FJ209" s="37"/>
      <c r="FK209" s="37"/>
      <c r="FL209" s="37"/>
      <c r="FM209" s="37"/>
      <c r="FN209" s="37"/>
      <c r="FO209" s="37"/>
      <c r="FP209" s="37"/>
      <c r="FQ209" s="37"/>
      <c r="FR209" s="37"/>
      <c r="FS209" s="37"/>
      <c r="FT209" s="37"/>
      <c r="FU209" s="37"/>
      <c r="FV209" s="37"/>
      <c r="FW209" s="37"/>
      <c r="FX209" s="37"/>
      <c r="FY209" s="37"/>
      <c r="FZ209" s="37"/>
      <c r="GA209" s="37"/>
      <c r="GB209" s="37"/>
      <c r="GC209" s="37"/>
      <c r="GD209" s="37"/>
      <c r="GE209" s="37"/>
      <c r="GF209" s="37"/>
      <c r="GG209" s="37"/>
      <c r="GH209" s="37"/>
      <c r="GI209" s="37"/>
      <c r="GJ209" s="37"/>
      <c r="GK209" s="37"/>
      <c r="GL209" s="37"/>
      <c r="GM209" s="37"/>
      <c r="GN209" s="37"/>
      <c r="GO209" s="37"/>
      <c r="GP209" s="37"/>
      <c r="GQ209" s="37"/>
      <c r="GR209" s="37"/>
      <c r="GS209" s="37"/>
      <c r="GT209" s="37"/>
      <c r="GU209" s="37"/>
      <c r="GV209" s="37"/>
      <c r="GW209" s="37"/>
      <c r="GX209" s="37"/>
      <c r="GY209" s="37"/>
      <c r="GZ209" s="37"/>
      <c r="HA209" s="37"/>
      <c r="HB209" s="37"/>
      <c r="HC209" s="37"/>
      <c r="HD209" s="37"/>
      <c r="HE209" s="37"/>
      <c r="HF209" s="37"/>
      <c r="HG209" s="37"/>
      <c r="HH209" s="37"/>
      <c r="HI209" s="37"/>
      <c r="HJ209" s="37"/>
      <c r="HK209" s="37"/>
      <c r="HL209" s="37"/>
      <c r="HM209" s="37"/>
      <c r="HN209" s="37"/>
      <c r="HO209" s="37"/>
      <c r="HP209" s="37"/>
      <c r="HQ209" s="37"/>
      <c r="HR209" s="37"/>
      <c r="HS209" s="37"/>
      <c r="HT209" s="37"/>
      <c r="HU209" s="37"/>
      <c r="HV209" s="37"/>
      <c r="HW209" s="37"/>
      <c r="HX209" s="37"/>
      <c r="HY209" s="37"/>
      <c r="HZ209" s="37"/>
      <c r="IA209" s="37"/>
      <c r="IB209" s="37"/>
      <c r="IC209" s="37"/>
      <c r="ID209" s="37"/>
      <c r="IE209" s="37"/>
      <c r="IF209" s="37"/>
      <c r="IG209" s="37"/>
      <c r="IH209" s="37"/>
      <c r="II209" s="37"/>
      <c r="IJ209" s="37"/>
      <c r="IK209" s="37"/>
      <c r="IL209" s="37"/>
      <c r="IM209" s="37"/>
      <c r="IN209" s="37"/>
      <c r="IO209" s="37"/>
      <c r="IP209" s="37"/>
      <c r="IQ209" s="37"/>
      <c r="IR209" s="37"/>
      <c r="IS209" s="37"/>
      <c r="IT209" s="37"/>
    </row>
    <row r="210" customHeight="1" spans="1:254">
      <c r="A210" s="14">
        <v>200</v>
      </c>
      <c r="B210" s="14">
        <v>134155</v>
      </c>
      <c r="C210" s="10" t="s">
        <v>428</v>
      </c>
      <c r="D210" s="10" t="s">
        <v>429</v>
      </c>
      <c r="E210" s="10" t="s">
        <v>427</v>
      </c>
      <c r="F210" s="14">
        <f>VLOOKUP(B:B,[1]门店最终执行价格表!$B$1:$I$65536,8,FALSE)</f>
        <v>98</v>
      </c>
      <c r="G210" s="14">
        <v>49</v>
      </c>
      <c r="H210" s="24">
        <v>0.5</v>
      </c>
      <c r="I210" s="36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7"/>
      <c r="BP210" s="37"/>
      <c r="BQ210" s="37"/>
      <c r="BR210" s="37"/>
      <c r="BS210" s="37"/>
      <c r="BT210" s="37"/>
      <c r="BU210" s="37"/>
      <c r="BV210" s="37"/>
      <c r="BW210" s="37"/>
      <c r="BX210" s="37"/>
      <c r="BY210" s="37"/>
      <c r="BZ210" s="37"/>
      <c r="CA210" s="37"/>
      <c r="CB210" s="37"/>
      <c r="CC210" s="37"/>
      <c r="CD210" s="37"/>
      <c r="CE210" s="37"/>
      <c r="CF210" s="37"/>
      <c r="CG210" s="37"/>
      <c r="CH210" s="37"/>
      <c r="CI210" s="37"/>
      <c r="CJ210" s="37"/>
      <c r="CK210" s="37"/>
      <c r="CL210" s="37"/>
      <c r="CM210" s="37"/>
      <c r="CN210" s="37"/>
      <c r="CO210" s="37"/>
      <c r="CP210" s="37"/>
      <c r="CQ210" s="37"/>
      <c r="CR210" s="37"/>
      <c r="CS210" s="37"/>
      <c r="CT210" s="37"/>
      <c r="CU210" s="37"/>
      <c r="CV210" s="37"/>
      <c r="CW210" s="37"/>
      <c r="CX210" s="37"/>
      <c r="CY210" s="37"/>
      <c r="CZ210" s="37"/>
      <c r="DA210" s="37"/>
      <c r="DB210" s="37"/>
      <c r="DC210" s="37"/>
      <c r="DD210" s="37"/>
      <c r="DE210" s="37"/>
      <c r="DF210" s="37"/>
      <c r="DG210" s="37"/>
      <c r="DH210" s="37"/>
      <c r="DI210" s="37"/>
      <c r="DJ210" s="37"/>
      <c r="DK210" s="37"/>
      <c r="DL210" s="37"/>
      <c r="DM210" s="37"/>
      <c r="DN210" s="37"/>
      <c r="DO210" s="37"/>
      <c r="DP210" s="37"/>
      <c r="DQ210" s="37"/>
      <c r="DR210" s="37"/>
      <c r="DS210" s="37"/>
      <c r="DT210" s="37"/>
      <c r="DU210" s="37"/>
      <c r="DV210" s="37"/>
      <c r="DW210" s="37"/>
      <c r="DX210" s="37"/>
      <c r="DY210" s="37"/>
      <c r="DZ210" s="37"/>
      <c r="EA210" s="37"/>
      <c r="EB210" s="37"/>
      <c r="EC210" s="37"/>
      <c r="ED210" s="37"/>
      <c r="EE210" s="37"/>
      <c r="EF210" s="37"/>
      <c r="EG210" s="37"/>
      <c r="EH210" s="37"/>
      <c r="EI210" s="37"/>
      <c r="EJ210" s="37"/>
      <c r="EK210" s="37"/>
      <c r="EL210" s="37"/>
      <c r="EM210" s="37"/>
      <c r="EN210" s="37"/>
      <c r="EO210" s="37"/>
      <c r="EP210" s="37"/>
      <c r="EQ210" s="37"/>
      <c r="ER210" s="37"/>
      <c r="ES210" s="37"/>
      <c r="ET210" s="37"/>
      <c r="EU210" s="37"/>
      <c r="EV210" s="37"/>
      <c r="EW210" s="37"/>
      <c r="EX210" s="37"/>
      <c r="EY210" s="37"/>
      <c r="EZ210" s="37"/>
      <c r="FA210" s="37"/>
      <c r="FB210" s="37"/>
      <c r="FC210" s="37"/>
      <c r="FD210" s="37"/>
      <c r="FE210" s="37"/>
      <c r="FF210" s="37"/>
      <c r="FG210" s="37"/>
      <c r="FH210" s="37"/>
      <c r="FI210" s="37"/>
      <c r="FJ210" s="37"/>
      <c r="FK210" s="37"/>
      <c r="FL210" s="37"/>
      <c r="FM210" s="37"/>
      <c r="FN210" s="37"/>
      <c r="FO210" s="37"/>
      <c r="FP210" s="37"/>
      <c r="FQ210" s="37"/>
      <c r="FR210" s="37"/>
      <c r="FS210" s="37"/>
      <c r="FT210" s="37"/>
      <c r="FU210" s="37"/>
      <c r="FV210" s="37"/>
      <c r="FW210" s="37"/>
      <c r="FX210" s="37"/>
      <c r="FY210" s="37"/>
      <c r="FZ210" s="37"/>
      <c r="GA210" s="37"/>
      <c r="GB210" s="37"/>
      <c r="GC210" s="37"/>
      <c r="GD210" s="37"/>
      <c r="GE210" s="37"/>
      <c r="GF210" s="37"/>
      <c r="GG210" s="37"/>
      <c r="GH210" s="37"/>
      <c r="GI210" s="37"/>
      <c r="GJ210" s="37"/>
      <c r="GK210" s="37"/>
      <c r="GL210" s="37"/>
      <c r="GM210" s="37"/>
      <c r="GN210" s="37"/>
      <c r="GO210" s="37"/>
      <c r="GP210" s="37"/>
      <c r="GQ210" s="37"/>
      <c r="GR210" s="37"/>
      <c r="GS210" s="37"/>
      <c r="GT210" s="37"/>
      <c r="GU210" s="37"/>
      <c r="GV210" s="37"/>
      <c r="GW210" s="37"/>
      <c r="GX210" s="37"/>
      <c r="GY210" s="37"/>
      <c r="GZ210" s="37"/>
      <c r="HA210" s="37"/>
      <c r="HB210" s="37"/>
      <c r="HC210" s="37"/>
      <c r="HD210" s="37"/>
      <c r="HE210" s="37"/>
      <c r="HF210" s="37"/>
      <c r="HG210" s="37"/>
      <c r="HH210" s="37"/>
      <c r="HI210" s="37"/>
      <c r="HJ210" s="37"/>
      <c r="HK210" s="37"/>
      <c r="HL210" s="37"/>
      <c r="HM210" s="37"/>
      <c r="HN210" s="37"/>
      <c r="HO210" s="37"/>
      <c r="HP210" s="37"/>
      <c r="HQ210" s="37"/>
      <c r="HR210" s="37"/>
      <c r="HS210" s="37"/>
      <c r="HT210" s="37"/>
      <c r="HU210" s="37"/>
      <c r="HV210" s="37"/>
      <c r="HW210" s="37"/>
      <c r="HX210" s="37"/>
      <c r="HY210" s="37"/>
      <c r="HZ210" s="37"/>
      <c r="IA210" s="37"/>
      <c r="IB210" s="37"/>
      <c r="IC210" s="37"/>
      <c r="ID210" s="37"/>
      <c r="IE210" s="37"/>
      <c r="IF210" s="37"/>
      <c r="IG210" s="37"/>
      <c r="IH210" s="37"/>
      <c r="II210" s="37"/>
      <c r="IJ210" s="37"/>
      <c r="IK210" s="37"/>
      <c r="IL210" s="37"/>
      <c r="IM210" s="37"/>
      <c r="IN210" s="37"/>
      <c r="IO210" s="37"/>
      <c r="IP210" s="37"/>
      <c r="IQ210" s="37"/>
      <c r="IR210" s="37"/>
      <c r="IS210" s="37"/>
      <c r="IT210" s="37"/>
    </row>
    <row r="211" customHeight="1" spans="1:9">
      <c r="A211" s="14">
        <v>201</v>
      </c>
      <c r="B211" s="14">
        <v>166880</v>
      </c>
      <c r="C211" s="39" t="s">
        <v>96</v>
      </c>
      <c r="D211" s="39" t="s">
        <v>430</v>
      </c>
      <c r="E211" s="14" t="s">
        <v>431</v>
      </c>
      <c r="F211" s="39">
        <v>198</v>
      </c>
      <c r="G211" s="23">
        <v>105</v>
      </c>
      <c r="H211" s="40">
        <v>0.53030303030303</v>
      </c>
      <c r="I211" s="28"/>
    </row>
    <row r="212" customHeight="1" spans="1:9">
      <c r="A212" s="11">
        <v>202</v>
      </c>
      <c r="B212" s="14">
        <v>168727</v>
      </c>
      <c r="C212" s="39" t="s">
        <v>384</v>
      </c>
      <c r="D212" s="39" t="s">
        <v>432</v>
      </c>
      <c r="E212" s="14" t="s">
        <v>431</v>
      </c>
      <c r="F212" s="39">
        <v>89</v>
      </c>
      <c r="G212" s="23">
        <v>48</v>
      </c>
      <c r="H212" s="40">
        <v>0.539325842696629</v>
      </c>
      <c r="I212" s="28"/>
    </row>
    <row r="213" customHeight="1" spans="1:9">
      <c r="A213" s="14">
        <v>203</v>
      </c>
      <c r="B213" s="14">
        <v>183811</v>
      </c>
      <c r="C213" s="39" t="s">
        <v>433</v>
      </c>
      <c r="D213" s="39" t="s">
        <v>434</v>
      </c>
      <c r="E213" s="14" t="s">
        <v>431</v>
      </c>
      <c r="F213" s="39">
        <v>198</v>
      </c>
      <c r="G213" s="23">
        <v>105</v>
      </c>
      <c r="H213" s="40">
        <v>0.53030303030303</v>
      </c>
      <c r="I213" s="28"/>
    </row>
    <row r="214" customHeight="1" spans="1:9">
      <c r="A214" s="14">
        <v>204</v>
      </c>
      <c r="B214" s="41">
        <v>22398</v>
      </c>
      <c r="C214" s="42" t="s">
        <v>435</v>
      </c>
      <c r="D214" s="42" t="s">
        <v>436</v>
      </c>
      <c r="E214" s="14" t="s">
        <v>431</v>
      </c>
      <c r="F214" s="43">
        <v>138</v>
      </c>
      <c r="G214" s="23">
        <v>81.5</v>
      </c>
      <c r="H214" s="40">
        <v>0.590579710144927</v>
      </c>
      <c r="I214" s="28"/>
    </row>
    <row r="215" customHeight="1" spans="1:9">
      <c r="A215" s="11">
        <v>205</v>
      </c>
      <c r="B215" s="41">
        <v>22397</v>
      </c>
      <c r="C215" s="42" t="s">
        <v>435</v>
      </c>
      <c r="D215" s="42" t="s">
        <v>437</v>
      </c>
      <c r="E215" s="14" t="s">
        <v>431</v>
      </c>
      <c r="F215" s="43">
        <v>72</v>
      </c>
      <c r="G215" s="23">
        <v>42.5</v>
      </c>
      <c r="H215" s="40">
        <v>0.590277777777778</v>
      </c>
      <c r="I215" s="28"/>
    </row>
    <row r="216" customHeight="1" spans="1:9">
      <c r="A216" s="14">
        <v>206</v>
      </c>
      <c r="B216" s="41">
        <v>22406</v>
      </c>
      <c r="C216" s="42" t="s">
        <v>435</v>
      </c>
      <c r="D216" s="42" t="s">
        <v>438</v>
      </c>
      <c r="E216" s="14" t="s">
        <v>431</v>
      </c>
      <c r="F216" s="43">
        <v>31</v>
      </c>
      <c r="G216" s="23">
        <v>18.5</v>
      </c>
      <c r="H216" s="40">
        <v>0.596774193548387</v>
      </c>
      <c r="I216" s="28"/>
    </row>
    <row r="217" customHeight="1" spans="1:9">
      <c r="A217" s="14">
        <v>207</v>
      </c>
      <c r="B217" s="41">
        <v>69771</v>
      </c>
      <c r="C217" s="42" t="s">
        <v>435</v>
      </c>
      <c r="D217" s="42" t="s">
        <v>439</v>
      </c>
      <c r="E217" s="14" t="s">
        <v>431</v>
      </c>
      <c r="F217" s="43">
        <v>49</v>
      </c>
      <c r="G217" s="23">
        <v>29</v>
      </c>
      <c r="H217" s="40">
        <v>0.5918367</v>
      </c>
      <c r="I217" s="28"/>
    </row>
    <row r="218" customHeight="1" spans="1:9">
      <c r="A218" s="11">
        <v>208</v>
      </c>
      <c r="B218" s="41">
        <v>48938</v>
      </c>
      <c r="C218" s="42" t="s">
        <v>435</v>
      </c>
      <c r="D218" s="42" t="s">
        <v>440</v>
      </c>
      <c r="E218" s="14" t="s">
        <v>431</v>
      </c>
      <c r="F218" s="43">
        <v>110</v>
      </c>
      <c r="G218" s="23">
        <v>65</v>
      </c>
      <c r="H218" s="40">
        <v>0.590909090909091</v>
      </c>
      <c r="I218" s="28"/>
    </row>
    <row r="219" customHeight="1" spans="1:9">
      <c r="A219" s="14">
        <v>209</v>
      </c>
      <c r="B219" s="41">
        <v>48937</v>
      </c>
      <c r="C219" s="42" t="s">
        <v>435</v>
      </c>
      <c r="D219" s="42" t="s">
        <v>441</v>
      </c>
      <c r="E219" s="14" t="s">
        <v>431</v>
      </c>
      <c r="F219" s="43">
        <v>57</v>
      </c>
      <c r="G219" s="23">
        <v>33.5294117647059</v>
      </c>
      <c r="H219" s="40">
        <v>0.588235294117647</v>
      </c>
      <c r="I219" s="28"/>
    </row>
    <row r="220" customHeight="1" spans="1:9">
      <c r="A220" s="14">
        <v>210</v>
      </c>
      <c r="B220" s="41">
        <v>21833</v>
      </c>
      <c r="C220" s="42" t="s">
        <v>435</v>
      </c>
      <c r="D220" s="42" t="s">
        <v>442</v>
      </c>
      <c r="E220" s="14" t="s">
        <v>431</v>
      </c>
      <c r="F220" s="43">
        <v>25</v>
      </c>
      <c r="G220" s="23">
        <v>15</v>
      </c>
      <c r="H220" s="40">
        <v>0.6</v>
      </c>
      <c r="I220" s="28"/>
    </row>
    <row r="221" customHeight="1" spans="1:9">
      <c r="A221" s="11">
        <v>211</v>
      </c>
      <c r="B221" s="41">
        <v>166416</v>
      </c>
      <c r="C221" s="42" t="s">
        <v>443</v>
      </c>
      <c r="D221" s="42" t="s">
        <v>444</v>
      </c>
      <c r="E221" s="14" t="s">
        <v>431</v>
      </c>
      <c r="F221" s="43">
        <v>39</v>
      </c>
      <c r="G221" s="23">
        <v>23</v>
      </c>
      <c r="H221" s="40">
        <v>0.58974358974359</v>
      </c>
      <c r="I221" s="28"/>
    </row>
    <row r="222" customHeight="1" spans="1:9">
      <c r="A222" s="14">
        <v>212</v>
      </c>
      <c r="B222" s="41">
        <v>69871</v>
      </c>
      <c r="C222" s="42" t="s">
        <v>445</v>
      </c>
      <c r="D222" s="42" t="s">
        <v>446</v>
      </c>
      <c r="E222" s="14" t="s">
        <v>431</v>
      </c>
      <c r="F222" s="43">
        <v>16</v>
      </c>
      <c r="G222" s="23">
        <v>10</v>
      </c>
      <c r="H222" s="40">
        <v>0.625</v>
      </c>
      <c r="I222" s="28"/>
    </row>
    <row r="223" customHeight="1" spans="1:9">
      <c r="A223" s="14">
        <v>213</v>
      </c>
      <c r="B223" s="41">
        <v>69769</v>
      </c>
      <c r="C223" s="42" t="s">
        <v>447</v>
      </c>
      <c r="D223" s="42" t="s">
        <v>448</v>
      </c>
      <c r="E223" s="14" t="s">
        <v>431</v>
      </c>
      <c r="F223" s="43">
        <v>42</v>
      </c>
      <c r="G223" s="23">
        <v>27.5</v>
      </c>
      <c r="H223" s="40">
        <v>0.654761904761905</v>
      </c>
      <c r="I223" s="28"/>
    </row>
    <row r="224" customHeight="1" spans="1:9">
      <c r="A224" s="11">
        <v>214</v>
      </c>
      <c r="B224" s="41">
        <v>70682</v>
      </c>
      <c r="C224" s="42" t="s">
        <v>449</v>
      </c>
      <c r="D224" s="42" t="s">
        <v>450</v>
      </c>
      <c r="E224" s="14" t="s">
        <v>431</v>
      </c>
      <c r="F224" s="43">
        <v>38</v>
      </c>
      <c r="G224" s="23">
        <v>22.5</v>
      </c>
      <c r="H224" s="40">
        <v>0.592105263157895</v>
      </c>
      <c r="I224" s="28"/>
    </row>
    <row r="225" customHeight="1" spans="1:9">
      <c r="A225" s="14">
        <v>215</v>
      </c>
      <c r="B225" s="41">
        <v>69777</v>
      </c>
      <c r="C225" s="42" t="s">
        <v>449</v>
      </c>
      <c r="D225" s="42" t="s">
        <v>451</v>
      </c>
      <c r="E225" s="14" t="s">
        <v>431</v>
      </c>
      <c r="F225" s="43">
        <v>24</v>
      </c>
      <c r="G225" s="23">
        <v>14.5</v>
      </c>
      <c r="H225" s="40">
        <v>0.604166666666667</v>
      </c>
      <c r="I225" s="28"/>
    </row>
    <row r="226" customHeight="1" spans="1:9">
      <c r="A226" s="14">
        <v>216</v>
      </c>
      <c r="B226" s="41">
        <v>47456</v>
      </c>
      <c r="C226" s="42" t="s">
        <v>449</v>
      </c>
      <c r="D226" s="42" t="s">
        <v>450</v>
      </c>
      <c r="E226" s="14" t="s">
        <v>431</v>
      </c>
      <c r="F226" s="43">
        <v>34</v>
      </c>
      <c r="G226" s="23">
        <v>20</v>
      </c>
      <c r="H226" s="40">
        <v>0.588235294117647</v>
      </c>
      <c r="I226" s="28"/>
    </row>
    <row r="227" customHeight="1" spans="1:9">
      <c r="A227" s="11">
        <v>217</v>
      </c>
      <c r="B227" s="41">
        <v>70928</v>
      </c>
      <c r="C227" s="42" t="s">
        <v>452</v>
      </c>
      <c r="D227" s="42" t="s">
        <v>453</v>
      </c>
      <c r="E227" s="14" t="s">
        <v>431</v>
      </c>
      <c r="F227" s="43">
        <v>47</v>
      </c>
      <c r="G227" s="23">
        <v>28</v>
      </c>
      <c r="H227" s="40">
        <v>0.595744680851064</v>
      </c>
      <c r="I227" s="28"/>
    </row>
    <row r="228" customHeight="1" spans="1:9">
      <c r="A228" s="14">
        <v>218</v>
      </c>
      <c r="B228" s="39">
        <v>94152</v>
      </c>
      <c r="C228" s="42" t="s">
        <v>454</v>
      </c>
      <c r="D228" s="42" t="s">
        <v>455</v>
      </c>
      <c r="E228" s="14" t="s">
        <v>431</v>
      </c>
      <c r="F228" s="43">
        <v>32</v>
      </c>
      <c r="G228" s="23">
        <v>19</v>
      </c>
      <c r="H228" s="40">
        <v>0.59375</v>
      </c>
      <c r="I228" s="28"/>
    </row>
    <row r="229" customHeight="1" spans="1:9">
      <c r="A229" s="14">
        <v>219</v>
      </c>
      <c r="B229" s="41">
        <v>115218</v>
      </c>
      <c r="C229" s="42" t="s">
        <v>456</v>
      </c>
      <c r="D229" s="42" t="s">
        <v>446</v>
      </c>
      <c r="E229" s="14" t="s">
        <v>431</v>
      </c>
      <c r="F229" s="43">
        <v>28</v>
      </c>
      <c r="G229" s="23">
        <v>16.4705882352941</v>
      </c>
      <c r="H229" s="40">
        <v>0.588235294117647</v>
      </c>
      <c r="I229" s="28"/>
    </row>
    <row r="230" customHeight="1" spans="1:9">
      <c r="A230" s="11">
        <v>220</v>
      </c>
      <c r="B230" s="41">
        <v>161289</v>
      </c>
      <c r="C230" s="42" t="s">
        <v>457</v>
      </c>
      <c r="D230" s="42" t="s">
        <v>444</v>
      </c>
      <c r="E230" s="14" t="s">
        <v>431</v>
      </c>
      <c r="F230" s="43">
        <v>58</v>
      </c>
      <c r="G230" s="23">
        <v>34</v>
      </c>
      <c r="H230" s="40">
        <v>0.586206896551724</v>
      </c>
      <c r="I230" s="28"/>
    </row>
    <row r="231" customHeight="1" spans="1:9">
      <c r="A231" s="14">
        <v>221</v>
      </c>
      <c r="B231" s="41">
        <v>22623</v>
      </c>
      <c r="C231" s="42" t="s">
        <v>458</v>
      </c>
      <c r="D231" s="42" t="s">
        <v>455</v>
      </c>
      <c r="E231" s="14" t="s">
        <v>431</v>
      </c>
      <c r="F231" s="43">
        <v>32</v>
      </c>
      <c r="G231" s="23">
        <v>19</v>
      </c>
      <c r="H231" s="40">
        <v>0.59375</v>
      </c>
      <c r="I231" s="28"/>
    </row>
    <row r="232" customHeight="1" spans="1:9">
      <c r="A232" s="14">
        <v>222</v>
      </c>
      <c r="B232" s="39">
        <v>124613</v>
      </c>
      <c r="C232" s="10" t="s">
        <v>459</v>
      </c>
      <c r="D232" s="10" t="s">
        <v>195</v>
      </c>
      <c r="E232" s="10" t="s">
        <v>460</v>
      </c>
      <c r="F232" s="39">
        <v>118</v>
      </c>
      <c r="G232" s="23">
        <v>61</v>
      </c>
      <c r="H232" s="27">
        <v>0.516949152542373</v>
      </c>
      <c r="I232" s="28"/>
    </row>
    <row r="233" customHeight="1" spans="1:9">
      <c r="A233" s="11">
        <v>223</v>
      </c>
      <c r="B233" s="39">
        <v>152401</v>
      </c>
      <c r="C233" s="39" t="s">
        <v>461</v>
      </c>
      <c r="D233" s="39" t="s">
        <v>462</v>
      </c>
      <c r="E233" s="39" t="s">
        <v>463</v>
      </c>
      <c r="F233" s="39">
        <v>43.5</v>
      </c>
      <c r="G233" s="23">
        <v>29</v>
      </c>
      <c r="H233" s="27">
        <v>0.666666666666667</v>
      </c>
      <c r="I233" s="28"/>
    </row>
    <row r="234" customHeight="1" spans="1:9">
      <c r="A234" s="14">
        <v>224</v>
      </c>
      <c r="B234" s="44">
        <v>182988</v>
      </c>
      <c r="C234" s="41" t="s">
        <v>464</v>
      </c>
      <c r="D234" s="44" t="s">
        <v>465</v>
      </c>
      <c r="E234" s="41" t="s">
        <v>466</v>
      </c>
      <c r="F234" s="45">
        <v>198</v>
      </c>
      <c r="G234" s="23">
        <v>112.5</v>
      </c>
      <c r="H234" s="27">
        <v>0.568181818181818</v>
      </c>
      <c r="I234" s="28"/>
    </row>
    <row r="235" customHeight="1" spans="1:9">
      <c r="A235" s="14">
        <v>225</v>
      </c>
      <c r="B235" s="44">
        <v>182995</v>
      </c>
      <c r="C235" s="41" t="s">
        <v>467</v>
      </c>
      <c r="D235" s="44" t="s">
        <v>468</v>
      </c>
      <c r="E235" s="41" t="s">
        <v>466</v>
      </c>
      <c r="F235" s="45">
        <v>228</v>
      </c>
      <c r="G235" s="23">
        <v>113</v>
      </c>
      <c r="H235" s="27">
        <v>0.495614035087719</v>
      </c>
      <c r="I235" s="28"/>
    </row>
    <row r="236" customHeight="1" spans="1:9">
      <c r="A236" s="11">
        <v>226</v>
      </c>
      <c r="B236" s="44">
        <v>182992</v>
      </c>
      <c r="C236" s="41" t="s">
        <v>469</v>
      </c>
      <c r="D236" s="44" t="s">
        <v>468</v>
      </c>
      <c r="E236" s="41" t="s">
        <v>466</v>
      </c>
      <c r="F236" s="45">
        <v>228</v>
      </c>
      <c r="G236" s="23">
        <v>113</v>
      </c>
      <c r="H236" s="27">
        <v>0.495614035087719</v>
      </c>
      <c r="I236" s="28"/>
    </row>
    <row r="237" customHeight="1" spans="1:9">
      <c r="A237" s="14">
        <v>227</v>
      </c>
      <c r="B237" s="44">
        <v>182990</v>
      </c>
      <c r="C237" s="41" t="s">
        <v>470</v>
      </c>
      <c r="D237" s="44" t="s">
        <v>468</v>
      </c>
      <c r="E237" s="41" t="s">
        <v>466</v>
      </c>
      <c r="F237" s="45">
        <v>228</v>
      </c>
      <c r="G237" s="23">
        <v>113</v>
      </c>
      <c r="H237" s="27">
        <v>0.495614035087719</v>
      </c>
      <c r="I237" s="28"/>
    </row>
    <row r="238" customHeight="1" spans="1:9">
      <c r="A238" s="14">
        <v>228</v>
      </c>
      <c r="B238" s="44">
        <v>182982</v>
      </c>
      <c r="C238" s="41" t="s">
        <v>471</v>
      </c>
      <c r="D238" s="44" t="s">
        <v>472</v>
      </c>
      <c r="E238" s="41" t="s">
        <v>466</v>
      </c>
      <c r="F238" s="45">
        <v>118</v>
      </c>
      <c r="G238" s="23">
        <v>66.5</v>
      </c>
      <c r="H238" s="27">
        <v>0.563559322033898</v>
      </c>
      <c r="I238" s="28"/>
    </row>
    <row r="239" customHeight="1" spans="1:9">
      <c r="A239" s="11">
        <v>229</v>
      </c>
      <c r="B239" s="44">
        <v>182981</v>
      </c>
      <c r="C239" s="41" t="s">
        <v>473</v>
      </c>
      <c r="D239" s="44" t="s">
        <v>472</v>
      </c>
      <c r="E239" s="41" t="s">
        <v>466</v>
      </c>
      <c r="F239" s="45">
        <v>118</v>
      </c>
      <c r="G239" s="23">
        <v>66.5</v>
      </c>
      <c r="H239" s="27">
        <v>0.563559322033898</v>
      </c>
      <c r="I239" s="28"/>
    </row>
    <row r="240" customHeight="1" spans="1:9">
      <c r="A240" s="14">
        <v>230</v>
      </c>
      <c r="B240" s="44">
        <v>182987</v>
      </c>
      <c r="C240" s="41" t="s">
        <v>474</v>
      </c>
      <c r="D240" s="44" t="s">
        <v>475</v>
      </c>
      <c r="E240" s="41" t="s">
        <v>466</v>
      </c>
      <c r="F240" s="45">
        <v>299</v>
      </c>
      <c r="G240" s="23">
        <v>141</v>
      </c>
      <c r="H240" s="27">
        <v>0.471571906354515</v>
      </c>
      <c r="I240" s="28"/>
    </row>
    <row r="241" customHeight="1" spans="1:9">
      <c r="A241" s="14">
        <v>231</v>
      </c>
      <c r="B241" s="44">
        <v>182986</v>
      </c>
      <c r="C241" s="41" t="s">
        <v>476</v>
      </c>
      <c r="D241" s="44" t="s">
        <v>475</v>
      </c>
      <c r="E241" s="41" t="s">
        <v>466</v>
      </c>
      <c r="F241" s="45">
        <v>299</v>
      </c>
      <c r="G241" s="23">
        <v>141</v>
      </c>
      <c r="H241" s="27">
        <v>0.471571906354515</v>
      </c>
      <c r="I241" s="28"/>
    </row>
    <row r="242" customHeight="1" spans="1:9">
      <c r="A242" s="11">
        <v>232</v>
      </c>
      <c r="B242" s="44">
        <v>182985</v>
      </c>
      <c r="C242" s="41" t="s">
        <v>477</v>
      </c>
      <c r="D242" s="44" t="s">
        <v>475</v>
      </c>
      <c r="E242" s="41" t="s">
        <v>466</v>
      </c>
      <c r="F242" s="45">
        <v>299</v>
      </c>
      <c r="G242" s="23">
        <v>141</v>
      </c>
      <c r="H242" s="27">
        <v>0.471571906354515</v>
      </c>
      <c r="I242" s="28"/>
    </row>
    <row r="243" customHeight="1" spans="1:9">
      <c r="A243" s="14">
        <v>233</v>
      </c>
      <c r="B243" s="44">
        <v>182984</v>
      </c>
      <c r="C243" s="41" t="s">
        <v>478</v>
      </c>
      <c r="D243" s="44" t="s">
        <v>410</v>
      </c>
      <c r="E243" s="41" t="s">
        <v>466</v>
      </c>
      <c r="F243" s="45">
        <v>299</v>
      </c>
      <c r="G243" s="23">
        <v>141.294117647059</v>
      </c>
      <c r="H243" s="27">
        <v>0.472555577414912</v>
      </c>
      <c r="I243" s="28"/>
    </row>
    <row r="244" customHeight="1" spans="1:9">
      <c r="A244" s="14">
        <v>234</v>
      </c>
      <c r="B244" s="44">
        <v>182983</v>
      </c>
      <c r="C244" s="41" t="s">
        <v>479</v>
      </c>
      <c r="D244" s="44" t="s">
        <v>480</v>
      </c>
      <c r="E244" s="41" t="s">
        <v>466</v>
      </c>
      <c r="F244" s="45">
        <v>168</v>
      </c>
      <c r="G244" s="23">
        <v>96</v>
      </c>
      <c r="H244" s="27">
        <v>0.571428571428571</v>
      </c>
      <c r="I244" s="28"/>
    </row>
    <row r="245" customHeight="1" spans="1:9">
      <c r="A245" s="11">
        <v>235</v>
      </c>
      <c r="B245" s="44">
        <v>182980</v>
      </c>
      <c r="C245" s="41" t="s">
        <v>481</v>
      </c>
      <c r="D245" s="44" t="s">
        <v>482</v>
      </c>
      <c r="E245" s="41" t="s">
        <v>466</v>
      </c>
      <c r="F245" s="45">
        <v>249</v>
      </c>
      <c r="G245" s="23">
        <v>141</v>
      </c>
      <c r="H245" s="27">
        <v>0.566265060240964</v>
      </c>
      <c r="I245" s="28"/>
    </row>
    <row r="246" customHeight="1" spans="1:9">
      <c r="A246" s="14">
        <v>236</v>
      </c>
      <c r="B246" s="10">
        <v>160067</v>
      </c>
      <c r="C246" s="10" t="s">
        <v>483</v>
      </c>
      <c r="D246" s="10" t="s">
        <v>484</v>
      </c>
      <c r="E246" s="10" t="s">
        <v>485</v>
      </c>
      <c r="F246" s="10">
        <v>158</v>
      </c>
      <c r="G246" s="14">
        <v>78</v>
      </c>
      <c r="H246" s="27">
        <v>0.493670886075949</v>
      </c>
      <c r="I246" s="28"/>
    </row>
    <row r="247" customHeight="1" spans="1:9">
      <c r="A247" s="14">
        <v>237</v>
      </c>
      <c r="B247" s="39">
        <v>144395</v>
      </c>
      <c r="C247" s="39" t="s">
        <v>486</v>
      </c>
      <c r="D247" s="39" t="s">
        <v>487</v>
      </c>
      <c r="E247" s="39" t="s">
        <v>20</v>
      </c>
      <c r="F247" s="39">
        <v>218</v>
      </c>
      <c r="G247" s="14">
        <v>128.5</v>
      </c>
      <c r="H247" s="27">
        <v>0.589449541284404</v>
      </c>
      <c r="I247" s="28"/>
    </row>
    <row r="248" customHeight="1" spans="1:9">
      <c r="A248" s="11">
        <v>238</v>
      </c>
      <c r="B248" s="39">
        <v>154701</v>
      </c>
      <c r="C248" s="39" t="s">
        <v>488</v>
      </c>
      <c r="D248" s="39" t="s">
        <v>489</v>
      </c>
      <c r="E248" s="39" t="s">
        <v>490</v>
      </c>
      <c r="F248" s="39">
        <v>73</v>
      </c>
      <c r="G248" s="14">
        <v>39</v>
      </c>
      <c r="H248" s="27">
        <v>0.534246575342466</v>
      </c>
      <c r="I248" s="28"/>
    </row>
    <row r="249" customHeight="1" spans="1:9">
      <c r="A249" s="14">
        <v>239</v>
      </c>
      <c r="B249" s="39">
        <v>122654</v>
      </c>
      <c r="C249" s="39" t="s">
        <v>491</v>
      </c>
      <c r="D249" s="39" t="s">
        <v>492</v>
      </c>
      <c r="E249" s="39" t="s">
        <v>493</v>
      </c>
      <c r="F249" s="39">
        <v>348</v>
      </c>
      <c r="G249" s="14">
        <v>179</v>
      </c>
      <c r="H249" s="27">
        <v>0.514367816091954</v>
      </c>
      <c r="I249" s="28"/>
    </row>
    <row r="250" customHeight="1" spans="1:9">
      <c r="A250" s="14">
        <v>240</v>
      </c>
      <c r="B250" s="39">
        <v>178027</v>
      </c>
      <c r="C250" s="39" t="s">
        <v>494</v>
      </c>
      <c r="D250" s="39" t="s">
        <v>495</v>
      </c>
      <c r="E250" s="39" t="s">
        <v>496</v>
      </c>
      <c r="F250" s="39">
        <v>139</v>
      </c>
      <c r="G250" s="14">
        <v>129.5</v>
      </c>
      <c r="H250" s="27">
        <v>0.931654676258993</v>
      </c>
      <c r="I250" s="28"/>
    </row>
    <row r="251" customHeight="1" spans="1:9">
      <c r="A251" s="11">
        <v>241</v>
      </c>
      <c r="B251" s="39">
        <v>161931</v>
      </c>
      <c r="C251" s="39" t="s">
        <v>497</v>
      </c>
      <c r="D251" s="39" t="s">
        <v>498</v>
      </c>
      <c r="E251" s="39" t="s">
        <v>496</v>
      </c>
      <c r="F251" s="39">
        <v>52</v>
      </c>
      <c r="G251" s="14">
        <v>26</v>
      </c>
      <c r="H251" s="27">
        <v>0.5</v>
      </c>
      <c r="I251" s="28"/>
    </row>
    <row r="252" customHeight="1" spans="1:9">
      <c r="A252" s="14">
        <v>242</v>
      </c>
      <c r="B252" s="39">
        <v>161354</v>
      </c>
      <c r="C252" s="39" t="s">
        <v>499</v>
      </c>
      <c r="D252" s="39" t="s">
        <v>500</v>
      </c>
      <c r="E252" s="39" t="s">
        <v>501</v>
      </c>
      <c r="F252" s="39">
        <v>618</v>
      </c>
      <c r="G252" s="14">
        <v>364</v>
      </c>
      <c r="H252" s="27">
        <v>0.588996763754045</v>
      </c>
      <c r="I252" s="28"/>
    </row>
    <row r="253" s="6" customFormat="1" customHeight="1" spans="1:253">
      <c r="A253" s="14">
        <v>243</v>
      </c>
      <c r="B253" s="46">
        <v>10885</v>
      </c>
      <c r="C253" s="47" t="s">
        <v>502</v>
      </c>
      <c r="D253" s="47" t="s">
        <v>503</v>
      </c>
      <c r="E253" s="47" t="s">
        <v>504</v>
      </c>
      <c r="F253" s="47">
        <v>12</v>
      </c>
      <c r="G253" s="47">
        <v>10.7</v>
      </c>
      <c r="H253" s="48">
        <v>0.891666666666667</v>
      </c>
      <c r="I253" s="49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0"/>
      <c r="BR253" s="50"/>
      <c r="BS253" s="50"/>
      <c r="BT253" s="50"/>
      <c r="BU253" s="50"/>
      <c r="BV253" s="50"/>
      <c r="BW253" s="50"/>
      <c r="BX253" s="50"/>
      <c r="BY253" s="50"/>
      <c r="BZ253" s="50"/>
      <c r="CA253" s="50"/>
      <c r="CB253" s="50"/>
      <c r="CC253" s="50"/>
      <c r="CD253" s="50"/>
      <c r="CE253" s="50"/>
      <c r="CF253" s="50"/>
      <c r="CG253" s="50"/>
      <c r="CH253" s="50"/>
      <c r="CI253" s="50"/>
      <c r="CJ253" s="50"/>
      <c r="CK253" s="50"/>
      <c r="CL253" s="50"/>
      <c r="CM253" s="50"/>
      <c r="CN253" s="50"/>
      <c r="CO253" s="50"/>
      <c r="CP253" s="50"/>
      <c r="CQ253" s="50"/>
      <c r="CR253" s="50"/>
      <c r="CS253" s="50"/>
      <c r="CT253" s="50"/>
      <c r="CU253" s="50"/>
      <c r="CV253" s="50"/>
      <c r="CW253" s="50"/>
      <c r="CX253" s="50"/>
      <c r="CY253" s="50"/>
      <c r="CZ253" s="50"/>
      <c r="DA253" s="50"/>
      <c r="DB253" s="50"/>
      <c r="DC253" s="50"/>
      <c r="DD253" s="50"/>
      <c r="DE253" s="50"/>
      <c r="DF253" s="50"/>
      <c r="DG253" s="50"/>
      <c r="DH253" s="50"/>
      <c r="DI253" s="50"/>
      <c r="DJ253" s="50"/>
      <c r="DK253" s="50"/>
      <c r="DL253" s="50"/>
      <c r="DM253" s="50"/>
      <c r="DN253" s="50"/>
      <c r="DO253" s="50"/>
      <c r="DP253" s="50"/>
      <c r="DQ253" s="50"/>
      <c r="DR253" s="50"/>
      <c r="DS253" s="50"/>
      <c r="DT253" s="50"/>
      <c r="DU253" s="50"/>
      <c r="DV253" s="50"/>
      <c r="DW253" s="50"/>
      <c r="DX253" s="50"/>
      <c r="DY253" s="50"/>
      <c r="DZ253" s="50"/>
      <c r="EA253" s="50"/>
      <c r="EB253" s="50"/>
      <c r="EC253" s="50"/>
      <c r="ED253" s="50"/>
      <c r="EE253" s="50"/>
      <c r="EF253" s="50"/>
      <c r="EG253" s="50"/>
      <c r="EH253" s="50"/>
      <c r="EI253" s="50"/>
      <c r="EJ253" s="50"/>
      <c r="EK253" s="50"/>
      <c r="EL253" s="50"/>
      <c r="EM253" s="50"/>
      <c r="EN253" s="50"/>
      <c r="EO253" s="50"/>
      <c r="EP253" s="50"/>
      <c r="EQ253" s="50"/>
      <c r="ER253" s="50"/>
      <c r="ES253" s="50"/>
      <c r="ET253" s="50"/>
      <c r="EU253" s="50"/>
      <c r="EV253" s="50"/>
      <c r="EW253" s="50"/>
      <c r="EX253" s="50"/>
      <c r="EY253" s="50"/>
      <c r="EZ253" s="50"/>
      <c r="FA253" s="50"/>
      <c r="FB253" s="50"/>
      <c r="FC253" s="50"/>
      <c r="FD253" s="50"/>
      <c r="FE253" s="50"/>
      <c r="FF253" s="50"/>
      <c r="FG253" s="50"/>
      <c r="FH253" s="50"/>
      <c r="FI253" s="50"/>
      <c r="FJ253" s="50"/>
      <c r="FK253" s="50"/>
      <c r="FL253" s="50"/>
      <c r="FM253" s="50"/>
      <c r="FN253" s="50"/>
      <c r="FO253" s="50"/>
      <c r="FP253" s="50"/>
      <c r="FQ253" s="50"/>
      <c r="FR253" s="50"/>
      <c r="FS253" s="50"/>
      <c r="FT253" s="50"/>
      <c r="FU253" s="50"/>
      <c r="FV253" s="50"/>
      <c r="FW253" s="50"/>
      <c r="FX253" s="50"/>
      <c r="FY253" s="50"/>
      <c r="FZ253" s="50"/>
      <c r="GA253" s="50"/>
      <c r="GB253" s="50"/>
      <c r="GC253" s="50"/>
      <c r="GD253" s="50"/>
      <c r="GE253" s="50"/>
      <c r="GF253" s="50"/>
      <c r="GG253" s="50"/>
      <c r="GH253" s="50"/>
      <c r="GI253" s="50"/>
      <c r="GJ253" s="50"/>
      <c r="GK253" s="50"/>
      <c r="GL253" s="50"/>
      <c r="GM253" s="50"/>
      <c r="GN253" s="50"/>
      <c r="GO253" s="50"/>
      <c r="GP253" s="50"/>
      <c r="GQ253" s="50"/>
      <c r="GR253" s="50"/>
      <c r="GS253" s="50"/>
      <c r="GT253" s="50"/>
      <c r="GU253" s="50"/>
      <c r="GV253" s="50"/>
      <c r="GW253" s="50"/>
      <c r="GX253" s="50"/>
      <c r="GY253" s="50"/>
      <c r="GZ253" s="50"/>
      <c r="HA253" s="50"/>
      <c r="HB253" s="50"/>
      <c r="HC253" s="50"/>
      <c r="HD253" s="50"/>
      <c r="HE253" s="50"/>
      <c r="HF253" s="50"/>
      <c r="HG253" s="50"/>
      <c r="HH253" s="50"/>
      <c r="HI253" s="50"/>
      <c r="HJ253" s="50"/>
      <c r="HK253" s="50"/>
      <c r="HL253" s="50"/>
      <c r="HM253" s="50"/>
      <c r="HN253" s="50"/>
      <c r="HO253" s="50"/>
      <c r="HP253" s="50"/>
      <c r="HQ253" s="50"/>
      <c r="HR253" s="50"/>
      <c r="HS253" s="50"/>
      <c r="HT253" s="50"/>
      <c r="HU253" s="50"/>
      <c r="HV253" s="50"/>
      <c r="HW253" s="50"/>
      <c r="HX253" s="50"/>
      <c r="HY253" s="50"/>
      <c r="HZ253" s="50"/>
      <c r="IA253" s="50"/>
      <c r="IB253" s="50"/>
      <c r="IC253" s="50"/>
      <c r="ID253" s="50"/>
      <c r="IE253" s="50"/>
      <c r="IF253" s="50"/>
      <c r="IG253" s="50"/>
      <c r="IH253" s="50"/>
      <c r="II253" s="50"/>
      <c r="IJ253" s="50"/>
      <c r="IK253" s="50"/>
      <c r="IL253" s="50"/>
      <c r="IM253" s="50"/>
      <c r="IN253" s="50"/>
      <c r="IO253" s="50"/>
      <c r="IP253" s="50"/>
      <c r="IQ253" s="50"/>
      <c r="IR253" s="50"/>
      <c r="IS253" s="50"/>
    </row>
    <row r="254" s="6" customFormat="1" customHeight="1" spans="1:253">
      <c r="A254" s="11">
        <v>244</v>
      </c>
      <c r="B254" s="46">
        <v>25496</v>
      </c>
      <c r="C254" s="47" t="s">
        <v>505</v>
      </c>
      <c r="D254" s="47" t="s">
        <v>506</v>
      </c>
      <c r="E254" s="47" t="s">
        <v>504</v>
      </c>
      <c r="F254" s="47">
        <v>13.5</v>
      </c>
      <c r="G254" s="47">
        <v>11.9</v>
      </c>
      <c r="H254" s="48">
        <v>0.881481481481482</v>
      </c>
      <c r="I254" s="49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0"/>
      <c r="BR254" s="50"/>
      <c r="BS254" s="50"/>
      <c r="BT254" s="50"/>
      <c r="BU254" s="50"/>
      <c r="BV254" s="50"/>
      <c r="BW254" s="50"/>
      <c r="BX254" s="50"/>
      <c r="BY254" s="50"/>
      <c r="BZ254" s="50"/>
      <c r="CA254" s="50"/>
      <c r="CB254" s="50"/>
      <c r="CC254" s="50"/>
      <c r="CD254" s="50"/>
      <c r="CE254" s="50"/>
      <c r="CF254" s="50"/>
      <c r="CG254" s="50"/>
      <c r="CH254" s="50"/>
      <c r="CI254" s="50"/>
      <c r="CJ254" s="50"/>
      <c r="CK254" s="50"/>
      <c r="CL254" s="50"/>
      <c r="CM254" s="50"/>
      <c r="CN254" s="50"/>
      <c r="CO254" s="50"/>
      <c r="CP254" s="50"/>
      <c r="CQ254" s="50"/>
      <c r="CR254" s="50"/>
      <c r="CS254" s="50"/>
      <c r="CT254" s="50"/>
      <c r="CU254" s="50"/>
      <c r="CV254" s="50"/>
      <c r="CW254" s="50"/>
      <c r="CX254" s="50"/>
      <c r="CY254" s="50"/>
      <c r="CZ254" s="50"/>
      <c r="DA254" s="50"/>
      <c r="DB254" s="50"/>
      <c r="DC254" s="50"/>
      <c r="DD254" s="50"/>
      <c r="DE254" s="50"/>
      <c r="DF254" s="50"/>
      <c r="DG254" s="50"/>
      <c r="DH254" s="50"/>
      <c r="DI254" s="50"/>
      <c r="DJ254" s="50"/>
      <c r="DK254" s="50"/>
      <c r="DL254" s="50"/>
      <c r="DM254" s="50"/>
      <c r="DN254" s="50"/>
      <c r="DO254" s="50"/>
      <c r="DP254" s="50"/>
      <c r="DQ254" s="50"/>
      <c r="DR254" s="50"/>
      <c r="DS254" s="50"/>
      <c r="DT254" s="50"/>
      <c r="DU254" s="50"/>
      <c r="DV254" s="50"/>
      <c r="DW254" s="50"/>
      <c r="DX254" s="50"/>
      <c r="DY254" s="50"/>
      <c r="DZ254" s="50"/>
      <c r="EA254" s="50"/>
      <c r="EB254" s="50"/>
      <c r="EC254" s="50"/>
      <c r="ED254" s="50"/>
      <c r="EE254" s="50"/>
      <c r="EF254" s="50"/>
      <c r="EG254" s="50"/>
      <c r="EH254" s="50"/>
      <c r="EI254" s="50"/>
      <c r="EJ254" s="50"/>
      <c r="EK254" s="50"/>
      <c r="EL254" s="50"/>
      <c r="EM254" s="50"/>
      <c r="EN254" s="50"/>
      <c r="EO254" s="50"/>
      <c r="EP254" s="50"/>
      <c r="EQ254" s="50"/>
      <c r="ER254" s="50"/>
      <c r="ES254" s="50"/>
      <c r="ET254" s="50"/>
      <c r="EU254" s="50"/>
      <c r="EV254" s="50"/>
      <c r="EW254" s="50"/>
      <c r="EX254" s="50"/>
      <c r="EY254" s="50"/>
      <c r="EZ254" s="50"/>
      <c r="FA254" s="50"/>
      <c r="FB254" s="50"/>
      <c r="FC254" s="50"/>
      <c r="FD254" s="50"/>
      <c r="FE254" s="50"/>
      <c r="FF254" s="50"/>
      <c r="FG254" s="50"/>
      <c r="FH254" s="50"/>
      <c r="FI254" s="50"/>
      <c r="FJ254" s="50"/>
      <c r="FK254" s="50"/>
      <c r="FL254" s="50"/>
      <c r="FM254" s="50"/>
      <c r="FN254" s="50"/>
      <c r="FO254" s="50"/>
      <c r="FP254" s="50"/>
      <c r="FQ254" s="50"/>
      <c r="FR254" s="50"/>
      <c r="FS254" s="50"/>
      <c r="FT254" s="50"/>
      <c r="FU254" s="50"/>
      <c r="FV254" s="50"/>
      <c r="FW254" s="50"/>
      <c r="FX254" s="50"/>
      <c r="FY254" s="50"/>
      <c r="FZ254" s="50"/>
      <c r="GA254" s="50"/>
      <c r="GB254" s="50"/>
      <c r="GC254" s="50"/>
      <c r="GD254" s="50"/>
      <c r="GE254" s="50"/>
      <c r="GF254" s="50"/>
      <c r="GG254" s="50"/>
      <c r="GH254" s="50"/>
      <c r="GI254" s="50"/>
      <c r="GJ254" s="50"/>
      <c r="GK254" s="50"/>
      <c r="GL254" s="50"/>
      <c r="GM254" s="50"/>
      <c r="GN254" s="50"/>
      <c r="GO254" s="50"/>
      <c r="GP254" s="50"/>
      <c r="GQ254" s="50"/>
      <c r="GR254" s="50"/>
      <c r="GS254" s="50"/>
      <c r="GT254" s="50"/>
      <c r="GU254" s="50"/>
      <c r="GV254" s="50"/>
      <c r="GW254" s="50"/>
      <c r="GX254" s="50"/>
      <c r="GY254" s="50"/>
      <c r="GZ254" s="50"/>
      <c r="HA254" s="50"/>
      <c r="HB254" s="50"/>
      <c r="HC254" s="50"/>
      <c r="HD254" s="50"/>
      <c r="HE254" s="50"/>
      <c r="HF254" s="50"/>
      <c r="HG254" s="50"/>
      <c r="HH254" s="50"/>
      <c r="HI254" s="50"/>
      <c r="HJ254" s="50"/>
      <c r="HK254" s="50"/>
      <c r="HL254" s="50"/>
      <c r="HM254" s="50"/>
      <c r="HN254" s="50"/>
      <c r="HO254" s="50"/>
      <c r="HP254" s="50"/>
      <c r="HQ254" s="50"/>
      <c r="HR254" s="50"/>
      <c r="HS254" s="50"/>
      <c r="HT254" s="50"/>
      <c r="HU254" s="50"/>
      <c r="HV254" s="50"/>
      <c r="HW254" s="50"/>
      <c r="HX254" s="50"/>
      <c r="HY254" s="50"/>
      <c r="HZ254" s="50"/>
      <c r="IA254" s="50"/>
      <c r="IB254" s="50"/>
      <c r="IC254" s="50"/>
      <c r="ID254" s="50"/>
      <c r="IE254" s="50"/>
      <c r="IF254" s="50"/>
      <c r="IG254" s="50"/>
      <c r="IH254" s="50"/>
      <c r="II254" s="50"/>
      <c r="IJ254" s="50"/>
      <c r="IK254" s="50"/>
      <c r="IL254" s="50"/>
      <c r="IM254" s="50"/>
      <c r="IN254" s="50"/>
      <c r="IO254" s="50"/>
      <c r="IP254" s="50"/>
      <c r="IQ254" s="50"/>
      <c r="IR254" s="50"/>
      <c r="IS254" s="50"/>
    </row>
    <row r="255" s="6" customFormat="1" customHeight="1" spans="1:253">
      <c r="A255" s="14">
        <v>245</v>
      </c>
      <c r="B255" s="46">
        <v>37228</v>
      </c>
      <c r="C255" s="47" t="s">
        <v>507</v>
      </c>
      <c r="D255" s="47" t="s">
        <v>508</v>
      </c>
      <c r="E255" s="47" t="s">
        <v>509</v>
      </c>
      <c r="F255" s="47">
        <v>17.3</v>
      </c>
      <c r="G255" s="47">
        <v>8.8</v>
      </c>
      <c r="H255" s="48">
        <v>0.508670520231214</v>
      </c>
      <c r="I255" s="49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0"/>
      <c r="BR255" s="50"/>
      <c r="BS255" s="50"/>
      <c r="BT255" s="50"/>
      <c r="BU255" s="50"/>
      <c r="BV255" s="50"/>
      <c r="BW255" s="50"/>
      <c r="BX255" s="50"/>
      <c r="BY255" s="50"/>
      <c r="BZ255" s="50"/>
      <c r="CA255" s="50"/>
      <c r="CB255" s="50"/>
      <c r="CC255" s="50"/>
      <c r="CD255" s="50"/>
      <c r="CE255" s="50"/>
      <c r="CF255" s="50"/>
      <c r="CG255" s="50"/>
      <c r="CH255" s="50"/>
      <c r="CI255" s="50"/>
      <c r="CJ255" s="50"/>
      <c r="CK255" s="50"/>
      <c r="CL255" s="50"/>
      <c r="CM255" s="50"/>
      <c r="CN255" s="50"/>
      <c r="CO255" s="50"/>
      <c r="CP255" s="50"/>
      <c r="CQ255" s="50"/>
      <c r="CR255" s="50"/>
      <c r="CS255" s="50"/>
      <c r="CT255" s="50"/>
      <c r="CU255" s="50"/>
      <c r="CV255" s="50"/>
      <c r="CW255" s="50"/>
      <c r="CX255" s="50"/>
      <c r="CY255" s="50"/>
      <c r="CZ255" s="50"/>
      <c r="DA255" s="50"/>
      <c r="DB255" s="50"/>
      <c r="DC255" s="50"/>
      <c r="DD255" s="50"/>
      <c r="DE255" s="50"/>
      <c r="DF255" s="50"/>
      <c r="DG255" s="50"/>
      <c r="DH255" s="50"/>
      <c r="DI255" s="50"/>
      <c r="DJ255" s="50"/>
      <c r="DK255" s="50"/>
      <c r="DL255" s="50"/>
      <c r="DM255" s="50"/>
      <c r="DN255" s="50"/>
      <c r="DO255" s="50"/>
      <c r="DP255" s="50"/>
      <c r="DQ255" s="50"/>
      <c r="DR255" s="50"/>
      <c r="DS255" s="50"/>
      <c r="DT255" s="50"/>
      <c r="DU255" s="50"/>
      <c r="DV255" s="50"/>
      <c r="DW255" s="50"/>
      <c r="DX255" s="50"/>
      <c r="DY255" s="50"/>
      <c r="DZ255" s="50"/>
      <c r="EA255" s="50"/>
      <c r="EB255" s="50"/>
      <c r="EC255" s="50"/>
      <c r="ED255" s="50"/>
      <c r="EE255" s="50"/>
      <c r="EF255" s="50"/>
      <c r="EG255" s="50"/>
      <c r="EH255" s="50"/>
      <c r="EI255" s="50"/>
      <c r="EJ255" s="50"/>
      <c r="EK255" s="50"/>
      <c r="EL255" s="50"/>
      <c r="EM255" s="50"/>
      <c r="EN255" s="50"/>
      <c r="EO255" s="50"/>
      <c r="EP255" s="50"/>
      <c r="EQ255" s="50"/>
      <c r="ER255" s="50"/>
      <c r="ES255" s="50"/>
      <c r="ET255" s="50"/>
      <c r="EU255" s="50"/>
      <c r="EV255" s="50"/>
      <c r="EW255" s="50"/>
      <c r="EX255" s="50"/>
      <c r="EY255" s="50"/>
      <c r="EZ255" s="50"/>
      <c r="FA255" s="50"/>
      <c r="FB255" s="50"/>
      <c r="FC255" s="50"/>
      <c r="FD255" s="50"/>
      <c r="FE255" s="50"/>
      <c r="FF255" s="50"/>
      <c r="FG255" s="50"/>
      <c r="FH255" s="50"/>
      <c r="FI255" s="50"/>
      <c r="FJ255" s="50"/>
      <c r="FK255" s="50"/>
      <c r="FL255" s="50"/>
      <c r="FM255" s="50"/>
      <c r="FN255" s="50"/>
      <c r="FO255" s="50"/>
      <c r="FP255" s="50"/>
      <c r="FQ255" s="50"/>
      <c r="FR255" s="50"/>
      <c r="FS255" s="50"/>
      <c r="FT255" s="50"/>
      <c r="FU255" s="50"/>
      <c r="FV255" s="50"/>
      <c r="FW255" s="50"/>
      <c r="FX255" s="50"/>
      <c r="FY255" s="50"/>
      <c r="FZ255" s="50"/>
      <c r="GA255" s="50"/>
      <c r="GB255" s="50"/>
      <c r="GC255" s="50"/>
      <c r="GD255" s="50"/>
      <c r="GE255" s="50"/>
      <c r="GF255" s="50"/>
      <c r="GG255" s="50"/>
      <c r="GH255" s="50"/>
      <c r="GI255" s="50"/>
      <c r="GJ255" s="50"/>
      <c r="GK255" s="50"/>
      <c r="GL255" s="50"/>
      <c r="GM255" s="50"/>
      <c r="GN255" s="50"/>
      <c r="GO255" s="50"/>
      <c r="GP255" s="50"/>
      <c r="GQ255" s="50"/>
      <c r="GR255" s="50"/>
      <c r="GS255" s="50"/>
      <c r="GT255" s="50"/>
      <c r="GU255" s="50"/>
      <c r="GV255" s="50"/>
      <c r="GW255" s="50"/>
      <c r="GX255" s="50"/>
      <c r="GY255" s="50"/>
      <c r="GZ255" s="50"/>
      <c r="HA255" s="50"/>
      <c r="HB255" s="50"/>
      <c r="HC255" s="50"/>
      <c r="HD255" s="50"/>
      <c r="HE255" s="50"/>
      <c r="HF255" s="50"/>
      <c r="HG255" s="50"/>
      <c r="HH255" s="50"/>
      <c r="HI255" s="50"/>
      <c r="HJ255" s="50"/>
      <c r="HK255" s="50"/>
      <c r="HL255" s="50"/>
      <c r="HM255" s="50"/>
      <c r="HN255" s="50"/>
      <c r="HO255" s="50"/>
      <c r="HP255" s="50"/>
      <c r="HQ255" s="50"/>
      <c r="HR255" s="50"/>
      <c r="HS255" s="50"/>
      <c r="HT255" s="50"/>
      <c r="HU255" s="50"/>
      <c r="HV255" s="50"/>
      <c r="HW255" s="50"/>
      <c r="HX255" s="50"/>
      <c r="HY255" s="50"/>
      <c r="HZ255" s="50"/>
      <c r="IA255" s="50"/>
      <c r="IB255" s="50"/>
      <c r="IC255" s="50"/>
      <c r="ID255" s="50"/>
      <c r="IE255" s="50"/>
      <c r="IF255" s="50"/>
      <c r="IG255" s="50"/>
      <c r="IH255" s="50"/>
      <c r="II255" s="50"/>
      <c r="IJ255" s="50"/>
      <c r="IK255" s="50"/>
      <c r="IL255" s="50"/>
      <c r="IM255" s="50"/>
      <c r="IN255" s="50"/>
      <c r="IO255" s="50"/>
      <c r="IP255" s="50"/>
      <c r="IQ255" s="50"/>
      <c r="IR255" s="50"/>
      <c r="IS255" s="50"/>
    </row>
    <row r="256" s="6" customFormat="1" customHeight="1" spans="1:253">
      <c r="A256" s="14">
        <v>246</v>
      </c>
      <c r="B256" s="46">
        <v>86999</v>
      </c>
      <c r="C256" s="47" t="s">
        <v>510</v>
      </c>
      <c r="D256" s="47" t="s">
        <v>511</v>
      </c>
      <c r="E256" s="47" t="s">
        <v>512</v>
      </c>
      <c r="F256" s="47">
        <v>33</v>
      </c>
      <c r="G256" s="47">
        <v>18</v>
      </c>
      <c r="H256" s="48">
        <v>0.545454545454545</v>
      </c>
      <c r="I256" s="49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0"/>
      <c r="BR256" s="50"/>
      <c r="BS256" s="50"/>
      <c r="BT256" s="50"/>
      <c r="BU256" s="50"/>
      <c r="BV256" s="50"/>
      <c r="BW256" s="50"/>
      <c r="BX256" s="50"/>
      <c r="BY256" s="50"/>
      <c r="BZ256" s="50"/>
      <c r="CA256" s="50"/>
      <c r="CB256" s="50"/>
      <c r="CC256" s="50"/>
      <c r="CD256" s="50"/>
      <c r="CE256" s="50"/>
      <c r="CF256" s="50"/>
      <c r="CG256" s="50"/>
      <c r="CH256" s="50"/>
      <c r="CI256" s="50"/>
      <c r="CJ256" s="50"/>
      <c r="CK256" s="50"/>
      <c r="CL256" s="50"/>
      <c r="CM256" s="50"/>
      <c r="CN256" s="50"/>
      <c r="CO256" s="50"/>
      <c r="CP256" s="50"/>
      <c r="CQ256" s="50"/>
      <c r="CR256" s="50"/>
      <c r="CS256" s="50"/>
      <c r="CT256" s="50"/>
      <c r="CU256" s="50"/>
      <c r="CV256" s="50"/>
      <c r="CW256" s="50"/>
      <c r="CX256" s="50"/>
      <c r="CY256" s="50"/>
      <c r="CZ256" s="50"/>
      <c r="DA256" s="50"/>
      <c r="DB256" s="50"/>
      <c r="DC256" s="50"/>
      <c r="DD256" s="50"/>
      <c r="DE256" s="50"/>
      <c r="DF256" s="50"/>
      <c r="DG256" s="50"/>
      <c r="DH256" s="50"/>
      <c r="DI256" s="50"/>
      <c r="DJ256" s="50"/>
      <c r="DK256" s="50"/>
      <c r="DL256" s="50"/>
      <c r="DM256" s="50"/>
      <c r="DN256" s="50"/>
      <c r="DO256" s="50"/>
      <c r="DP256" s="50"/>
      <c r="DQ256" s="50"/>
      <c r="DR256" s="50"/>
      <c r="DS256" s="50"/>
      <c r="DT256" s="50"/>
      <c r="DU256" s="50"/>
      <c r="DV256" s="50"/>
      <c r="DW256" s="50"/>
      <c r="DX256" s="50"/>
      <c r="DY256" s="50"/>
      <c r="DZ256" s="50"/>
      <c r="EA256" s="50"/>
      <c r="EB256" s="50"/>
      <c r="EC256" s="50"/>
      <c r="ED256" s="50"/>
      <c r="EE256" s="50"/>
      <c r="EF256" s="50"/>
      <c r="EG256" s="50"/>
      <c r="EH256" s="50"/>
      <c r="EI256" s="50"/>
      <c r="EJ256" s="50"/>
      <c r="EK256" s="50"/>
      <c r="EL256" s="50"/>
      <c r="EM256" s="50"/>
      <c r="EN256" s="50"/>
      <c r="EO256" s="50"/>
      <c r="EP256" s="50"/>
      <c r="EQ256" s="50"/>
      <c r="ER256" s="50"/>
      <c r="ES256" s="50"/>
      <c r="ET256" s="50"/>
      <c r="EU256" s="50"/>
      <c r="EV256" s="50"/>
      <c r="EW256" s="50"/>
      <c r="EX256" s="50"/>
      <c r="EY256" s="50"/>
      <c r="EZ256" s="50"/>
      <c r="FA256" s="50"/>
      <c r="FB256" s="50"/>
      <c r="FC256" s="50"/>
      <c r="FD256" s="50"/>
      <c r="FE256" s="50"/>
      <c r="FF256" s="50"/>
      <c r="FG256" s="50"/>
      <c r="FH256" s="50"/>
      <c r="FI256" s="50"/>
      <c r="FJ256" s="50"/>
      <c r="FK256" s="50"/>
      <c r="FL256" s="50"/>
      <c r="FM256" s="50"/>
      <c r="FN256" s="50"/>
      <c r="FO256" s="50"/>
      <c r="FP256" s="50"/>
      <c r="FQ256" s="50"/>
      <c r="FR256" s="50"/>
      <c r="FS256" s="50"/>
      <c r="FT256" s="50"/>
      <c r="FU256" s="50"/>
      <c r="FV256" s="50"/>
      <c r="FW256" s="50"/>
      <c r="FX256" s="50"/>
      <c r="FY256" s="50"/>
      <c r="FZ256" s="50"/>
      <c r="GA256" s="50"/>
      <c r="GB256" s="50"/>
      <c r="GC256" s="50"/>
      <c r="GD256" s="50"/>
      <c r="GE256" s="50"/>
      <c r="GF256" s="50"/>
      <c r="GG256" s="50"/>
      <c r="GH256" s="50"/>
      <c r="GI256" s="50"/>
      <c r="GJ256" s="50"/>
      <c r="GK256" s="50"/>
      <c r="GL256" s="50"/>
      <c r="GM256" s="50"/>
      <c r="GN256" s="50"/>
      <c r="GO256" s="50"/>
      <c r="GP256" s="50"/>
      <c r="GQ256" s="50"/>
      <c r="GR256" s="50"/>
      <c r="GS256" s="50"/>
      <c r="GT256" s="50"/>
      <c r="GU256" s="50"/>
      <c r="GV256" s="50"/>
      <c r="GW256" s="50"/>
      <c r="GX256" s="50"/>
      <c r="GY256" s="50"/>
      <c r="GZ256" s="50"/>
      <c r="HA256" s="50"/>
      <c r="HB256" s="50"/>
      <c r="HC256" s="50"/>
      <c r="HD256" s="50"/>
      <c r="HE256" s="50"/>
      <c r="HF256" s="50"/>
      <c r="HG256" s="50"/>
      <c r="HH256" s="50"/>
      <c r="HI256" s="50"/>
      <c r="HJ256" s="50"/>
      <c r="HK256" s="50"/>
      <c r="HL256" s="50"/>
      <c r="HM256" s="50"/>
      <c r="HN256" s="50"/>
      <c r="HO256" s="50"/>
      <c r="HP256" s="50"/>
      <c r="HQ256" s="50"/>
      <c r="HR256" s="50"/>
      <c r="HS256" s="50"/>
      <c r="HT256" s="50"/>
      <c r="HU256" s="50"/>
      <c r="HV256" s="50"/>
      <c r="HW256" s="50"/>
      <c r="HX256" s="50"/>
      <c r="HY256" s="50"/>
      <c r="HZ256" s="50"/>
      <c r="IA256" s="50"/>
      <c r="IB256" s="50"/>
      <c r="IC256" s="50"/>
      <c r="ID256" s="50"/>
      <c r="IE256" s="50"/>
      <c r="IF256" s="50"/>
      <c r="IG256" s="50"/>
      <c r="IH256" s="50"/>
      <c r="II256" s="50"/>
      <c r="IJ256" s="50"/>
      <c r="IK256" s="50"/>
      <c r="IL256" s="50"/>
      <c r="IM256" s="50"/>
      <c r="IN256" s="50"/>
      <c r="IO256" s="50"/>
      <c r="IP256" s="50"/>
      <c r="IQ256" s="50"/>
      <c r="IR256" s="50"/>
      <c r="IS256" s="50"/>
    </row>
    <row r="257" s="6" customFormat="1" customHeight="1" spans="1:253">
      <c r="A257" s="11">
        <v>247</v>
      </c>
      <c r="B257" s="46">
        <v>91037</v>
      </c>
      <c r="C257" s="47" t="s">
        <v>513</v>
      </c>
      <c r="D257" s="47" t="s">
        <v>514</v>
      </c>
      <c r="E257" s="47" t="s">
        <v>512</v>
      </c>
      <c r="F257" s="47">
        <v>62</v>
      </c>
      <c r="G257" s="47">
        <v>36</v>
      </c>
      <c r="H257" s="48">
        <v>0.580645161290323</v>
      </c>
      <c r="I257" s="49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0"/>
      <c r="BR257" s="50"/>
      <c r="BS257" s="50"/>
      <c r="BT257" s="50"/>
      <c r="BU257" s="50"/>
      <c r="BV257" s="50"/>
      <c r="BW257" s="50"/>
      <c r="BX257" s="50"/>
      <c r="BY257" s="50"/>
      <c r="BZ257" s="50"/>
      <c r="CA257" s="50"/>
      <c r="CB257" s="50"/>
      <c r="CC257" s="50"/>
      <c r="CD257" s="50"/>
      <c r="CE257" s="50"/>
      <c r="CF257" s="50"/>
      <c r="CG257" s="50"/>
      <c r="CH257" s="50"/>
      <c r="CI257" s="50"/>
      <c r="CJ257" s="50"/>
      <c r="CK257" s="50"/>
      <c r="CL257" s="50"/>
      <c r="CM257" s="50"/>
      <c r="CN257" s="50"/>
      <c r="CO257" s="50"/>
      <c r="CP257" s="50"/>
      <c r="CQ257" s="50"/>
      <c r="CR257" s="50"/>
      <c r="CS257" s="50"/>
      <c r="CT257" s="50"/>
      <c r="CU257" s="50"/>
      <c r="CV257" s="50"/>
      <c r="CW257" s="50"/>
      <c r="CX257" s="50"/>
      <c r="CY257" s="50"/>
      <c r="CZ257" s="50"/>
      <c r="DA257" s="50"/>
      <c r="DB257" s="50"/>
      <c r="DC257" s="50"/>
      <c r="DD257" s="50"/>
      <c r="DE257" s="50"/>
      <c r="DF257" s="50"/>
      <c r="DG257" s="50"/>
      <c r="DH257" s="50"/>
      <c r="DI257" s="50"/>
      <c r="DJ257" s="50"/>
      <c r="DK257" s="50"/>
      <c r="DL257" s="50"/>
      <c r="DM257" s="50"/>
      <c r="DN257" s="50"/>
      <c r="DO257" s="50"/>
      <c r="DP257" s="50"/>
      <c r="DQ257" s="50"/>
      <c r="DR257" s="50"/>
      <c r="DS257" s="50"/>
      <c r="DT257" s="50"/>
      <c r="DU257" s="50"/>
      <c r="DV257" s="50"/>
      <c r="DW257" s="50"/>
      <c r="DX257" s="50"/>
      <c r="DY257" s="50"/>
      <c r="DZ257" s="50"/>
      <c r="EA257" s="50"/>
      <c r="EB257" s="50"/>
      <c r="EC257" s="50"/>
      <c r="ED257" s="50"/>
      <c r="EE257" s="50"/>
      <c r="EF257" s="50"/>
      <c r="EG257" s="50"/>
      <c r="EH257" s="50"/>
      <c r="EI257" s="50"/>
      <c r="EJ257" s="50"/>
      <c r="EK257" s="50"/>
      <c r="EL257" s="50"/>
      <c r="EM257" s="50"/>
      <c r="EN257" s="50"/>
      <c r="EO257" s="50"/>
      <c r="EP257" s="50"/>
      <c r="EQ257" s="50"/>
      <c r="ER257" s="50"/>
      <c r="ES257" s="50"/>
      <c r="ET257" s="50"/>
      <c r="EU257" s="50"/>
      <c r="EV257" s="50"/>
      <c r="EW257" s="50"/>
      <c r="EX257" s="50"/>
      <c r="EY257" s="50"/>
      <c r="EZ257" s="50"/>
      <c r="FA257" s="50"/>
      <c r="FB257" s="50"/>
      <c r="FC257" s="50"/>
      <c r="FD257" s="50"/>
      <c r="FE257" s="50"/>
      <c r="FF257" s="50"/>
      <c r="FG257" s="50"/>
      <c r="FH257" s="50"/>
      <c r="FI257" s="50"/>
      <c r="FJ257" s="50"/>
      <c r="FK257" s="50"/>
      <c r="FL257" s="50"/>
      <c r="FM257" s="50"/>
      <c r="FN257" s="50"/>
      <c r="FO257" s="50"/>
      <c r="FP257" s="50"/>
      <c r="FQ257" s="50"/>
      <c r="FR257" s="50"/>
      <c r="FS257" s="50"/>
      <c r="FT257" s="50"/>
      <c r="FU257" s="50"/>
      <c r="FV257" s="50"/>
      <c r="FW257" s="50"/>
      <c r="FX257" s="50"/>
      <c r="FY257" s="50"/>
      <c r="FZ257" s="50"/>
      <c r="GA257" s="50"/>
      <c r="GB257" s="50"/>
      <c r="GC257" s="50"/>
      <c r="GD257" s="50"/>
      <c r="GE257" s="50"/>
      <c r="GF257" s="50"/>
      <c r="GG257" s="50"/>
      <c r="GH257" s="50"/>
      <c r="GI257" s="50"/>
      <c r="GJ257" s="50"/>
      <c r="GK257" s="50"/>
      <c r="GL257" s="50"/>
      <c r="GM257" s="50"/>
      <c r="GN257" s="50"/>
      <c r="GO257" s="50"/>
      <c r="GP257" s="50"/>
      <c r="GQ257" s="50"/>
      <c r="GR257" s="50"/>
      <c r="GS257" s="50"/>
      <c r="GT257" s="50"/>
      <c r="GU257" s="50"/>
      <c r="GV257" s="50"/>
      <c r="GW257" s="50"/>
      <c r="GX257" s="50"/>
      <c r="GY257" s="50"/>
      <c r="GZ257" s="50"/>
      <c r="HA257" s="50"/>
      <c r="HB257" s="50"/>
      <c r="HC257" s="50"/>
      <c r="HD257" s="50"/>
      <c r="HE257" s="50"/>
      <c r="HF257" s="50"/>
      <c r="HG257" s="50"/>
      <c r="HH257" s="50"/>
      <c r="HI257" s="50"/>
      <c r="HJ257" s="50"/>
      <c r="HK257" s="50"/>
      <c r="HL257" s="50"/>
      <c r="HM257" s="50"/>
      <c r="HN257" s="50"/>
      <c r="HO257" s="50"/>
      <c r="HP257" s="50"/>
      <c r="HQ257" s="50"/>
      <c r="HR257" s="50"/>
      <c r="HS257" s="50"/>
      <c r="HT257" s="50"/>
      <c r="HU257" s="50"/>
      <c r="HV257" s="50"/>
      <c r="HW257" s="50"/>
      <c r="HX257" s="50"/>
      <c r="HY257" s="50"/>
      <c r="HZ257" s="50"/>
      <c r="IA257" s="50"/>
      <c r="IB257" s="50"/>
      <c r="IC257" s="50"/>
      <c r="ID257" s="50"/>
      <c r="IE257" s="50"/>
      <c r="IF257" s="50"/>
      <c r="IG257" s="50"/>
      <c r="IH257" s="50"/>
      <c r="II257" s="50"/>
      <c r="IJ257" s="50"/>
      <c r="IK257" s="50"/>
      <c r="IL257" s="50"/>
      <c r="IM257" s="50"/>
      <c r="IN257" s="50"/>
      <c r="IO257" s="50"/>
      <c r="IP257" s="50"/>
      <c r="IQ257" s="50"/>
      <c r="IR257" s="50"/>
      <c r="IS257" s="50"/>
    </row>
    <row r="258" s="6" customFormat="1" customHeight="1" spans="1:253">
      <c r="A258" s="14">
        <v>248</v>
      </c>
      <c r="B258" s="46">
        <v>91451</v>
      </c>
      <c r="C258" s="47" t="s">
        <v>515</v>
      </c>
      <c r="D258" s="47" t="s">
        <v>516</v>
      </c>
      <c r="E258" s="47" t="s">
        <v>512</v>
      </c>
      <c r="F258" s="47">
        <v>35</v>
      </c>
      <c r="G258" s="47">
        <v>18</v>
      </c>
      <c r="H258" s="48">
        <v>0.514285714285714</v>
      </c>
      <c r="I258" s="49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0"/>
      <c r="BR258" s="50"/>
      <c r="BS258" s="50"/>
      <c r="BT258" s="50"/>
      <c r="BU258" s="50"/>
      <c r="BV258" s="50"/>
      <c r="BW258" s="50"/>
      <c r="BX258" s="50"/>
      <c r="BY258" s="50"/>
      <c r="BZ258" s="50"/>
      <c r="CA258" s="50"/>
      <c r="CB258" s="50"/>
      <c r="CC258" s="50"/>
      <c r="CD258" s="50"/>
      <c r="CE258" s="50"/>
      <c r="CF258" s="50"/>
      <c r="CG258" s="50"/>
      <c r="CH258" s="50"/>
      <c r="CI258" s="50"/>
      <c r="CJ258" s="50"/>
      <c r="CK258" s="50"/>
      <c r="CL258" s="50"/>
      <c r="CM258" s="50"/>
      <c r="CN258" s="50"/>
      <c r="CO258" s="50"/>
      <c r="CP258" s="50"/>
      <c r="CQ258" s="50"/>
      <c r="CR258" s="50"/>
      <c r="CS258" s="50"/>
      <c r="CT258" s="50"/>
      <c r="CU258" s="50"/>
      <c r="CV258" s="50"/>
      <c r="CW258" s="50"/>
      <c r="CX258" s="50"/>
      <c r="CY258" s="50"/>
      <c r="CZ258" s="50"/>
      <c r="DA258" s="50"/>
      <c r="DB258" s="50"/>
      <c r="DC258" s="50"/>
      <c r="DD258" s="50"/>
      <c r="DE258" s="50"/>
      <c r="DF258" s="50"/>
      <c r="DG258" s="50"/>
      <c r="DH258" s="50"/>
      <c r="DI258" s="50"/>
      <c r="DJ258" s="50"/>
      <c r="DK258" s="50"/>
      <c r="DL258" s="50"/>
      <c r="DM258" s="50"/>
      <c r="DN258" s="50"/>
      <c r="DO258" s="50"/>
      <c r="DP258" s="50"/>
      <c r="DQ258" s="50"/>
      <c r="DR258" s="50"/>
      <c r="DS258" s="50"/>
      <c r="DT258" s="50"/>
      <c r="DU258" s="50"/>
      <c r="DV258" s="50"/>
      <c r="DW258" s="50"/>
      <c r="DX258" s="50"/>
      <c r="DY258" s="50"/>
      <c r="DZ258" s="50"/>
      <c r="EA258" s="50"/>
      <c r="EB258" s="50"/>
      <c r="EC258" s="50"/>
      <c r="ED258" s="50"/>
      <c r="EE258" s="50"/>
      <c r="EF258" s="50"/>
      <c r="EG258" s="50"/>
      <c r="EH258" s="50"/>
      <c r="EI258" s="50"/>
      <c r="EJ258" s="50"/>
      <c r="EK258" s="50"/>
      <c r="EL258" s="50"/>
      <c r="EM258" s="50"/>
      <c r="EN258" s="50"/>
      <c r="EO258" s="50"/>
      <c r="EP258" s="50"/>
      <c r="EQ258" s="50"/>
      <c r="ER258" s="50"/>
      <c r="ES258" s="50"/>
      <c r="ET258" s="50"/>
      <c r="EU258" s="50"/>
      <c r="EV258" s="50"/>
      <c r="EW258" s="50"/>
      <c r="EX258" s="50"/>
      <c r="EY258" s="50"/>
      <c r="EZ258" s="50"/>
      <c r="FA258" s="50"/>
      <c r="FB258" s="50"/>
      <c r="FC258" s="50"/>
      <c r="FD258" s="50"/>
      <c r="FE258" s="50"/>
      <c r="FF258" s="50"/>
      <c r="FG258" s="50"/>
      <c r="FH258" s="50"/>
      <c r="FI258" s="50"/>
      <c r="FJ258" s="50"/>
      <c r="FK258" s="50"/>
      <c r="FL258" s="50"/>
      <c r="FM258" s="50"/>
      <c r="FN258" s="50"/>
      <c r="FO258" s="50"/>
      <c r="FP258" s="50"/>
      <c r="FQ258" s="50"/>
      <c r="FR258" s="50"/>
      <c r="FS258" s="50"/>
      <c r="FT258" s="50"/>
      <c r="FU258" s="50"/>
      <c r="FV258" s="50"/>
      <c r="FW258" s="50"/>
      <c r="FX258" s="50"/>
      <c r="FY258" s="50"/>
      <c r="FZ258" s="50"/>
      <c r="GA258" s="50"/>
      <c r="GB258" s="50"/>
      <c r="GC258" s="50"/>
      <c r="GD258" s="50"/>
      <c r="GE258" s="50"/>
      <c r="GF258" s="50"/>
      <c r="GG258" s="50"/>
      <c r="GH258" s="50"/>
      <c r="GI258" s="50"/>
      <c r="GJ258" s="50"/>
      <c r="GK258" s="50"/>
      <c r="GL258" s="50"/>
      <c r="GM258" s="50"/>
      <c r="GN258" s="50"/>
      <c r="GO258" s="50"/>
      <c r="GP258" s="50"/>
      <c r="GQ258" s="50"/>
      <c r="GR258" s="50"/>
      <c r="GS258" s="50"/>
      <c r="GT258" s="50"/>
      <c r="GU258" s="50"/>
      <c r="GV258" s="50"/>
      <c r="GW258" s="50"/>
      <c r="GX258" s="50"/>
      <c r="GY258" s="50"/>
      <c r="GZ258" s="50"/>
      <c r="HA258" s="50"/>
      <c r="HB258" s="50"/>
      <c r="HC258" s="50"/>
      <c r="HD258" s="50"/>
      <c r="HE258" s="50"/>
      <c r="HF258" s="50"/>
      <c r="HG258" s="50"/>
      <c r="HH258" s="50"/>
      <c r="HI258" s="50"/>
      <c r="HJ258" s="50"/>
      <c r="HK258" s="50"/>
      <c r="HL258" s="50"/>
      <c r="HM258" s="50"/>
      <c r="HN258" s="50"/>
      <c r="HO258" s="50"/>
      <c r="HP258" s="50"/>
      <c r="HQ258" s="50"/>
      <c r="HR258" s="50"/>
      <c r="HS258" s="50"/>
      <c r="HT258" s="50"/>
      <c r="HU258" s="50"/>
      <c r="HV258" s="50"/>
      <c r="HW258" s="50"/>
      <c r="HX258" s="50"/>
      <c r="HY258" s="50"/>
      <c r="HZ258" s="50"/>
      <c r="IA258" s="50"/>
      <c r="IB258" s="50"/>
      <c r="IC258" s="50"/>
      <c r="ID258" s="50"/>
      <c r="IE258" s="50"/>
      <c r="IF258" s="50"/>
      <c r="IG258" s="50"/>
      <c r="IH258" s="50"/>
      <c r="II258" s="50"/>
      <c r="IJ258" s="50"/>
      <c r="IK258" s="50"/>
      <c r="IL258" s="50"/>
      <c r="IM258" s="50"/>
      <c r="IN258" s="50"/>
      <c r="IO258" s="50"/>
      <c r="IP258" s="50"/>
      <c r="IQ258" s="50"/>
      <c r="IR258" s="50"/>
      <c r="IS258" s="50"/>
    </row>
    <row r="259" s="6" customFormat="1" customHeight="1" spans="1:253">
      <c r="A259" s="14">
        <v>249</v>
      </c>
      <c r="B259" s="46">
        <v>95048</v>
      </c>
      <c r="C259" s="47" t="s">
        <v>517</v>
      </c>
      <c r="D259" s="47" t="s">
        <v>518</v>
      </c>
      <c r="E259" s="47" t="s">
        <v>182</v>
      </c>
      <c r="F259" s="47">
        <v>25.9</v>
      </c>
      <c r="G259" s="47">
        <v>17.7</v>
      </c>
      <c r="H259" s="48">
        <v>0.683397683397683</v>
      </c>
      <c r="I259" s="49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0"/>
      <c r="BR259" s="50"/>
      <c r="BS259" s="50"/>
      <c r="BT259" s="50"/>
      <c r="BU259" s="50"/>
      <c r="BV259" s="50"/>
      <c r="BW259" s="50"/>
      <c r="BX259" s="50"/>
      <c r="BY259" s="50"/>
      <c r="BZ259" s="50"/>
      <c r="CA259" s="50"/>
      <c r="CB259" s="50"/>
      <c r="CC259" s="50"/>
      <c r="CD259" s="50"/>
      <c r="CE259" s="50"/>
      <c r="CF259" s="50"/>
      <c r="CG259" s="50"/>
      <c r="CH259" s="50"/>
      <c r="CI259" s="50"/>
      <c r="CJ259" s="50"/>
      <c r="CK259" s="50"/>
      <c r="CL259" s="50"/>
      <c r="CM259" s="50"/>
      <c r="CN259" s="50"/>
      <c r="CO259" s="50"/>
      <c r="CP259" s="50"/>
      <c r="CQ259" s="50"/>
      <c r="CR259" s="50"/>
      <c r="CS259" s="50"/>
      <c r="CT259" s="50"/>
      <c r="CU259" s="50"/>
      <c r="CV259" s="50"/>
      <c r="CW259" s="50"/>
      <c r="CX259" s="50"/>
      <c r="CY259" s="50"/>
      <c r="CZ259" s="50"/>
      <c r="DA259" s="50"/>
      <c r="DB259" s="50"/>
      <c r="DC259" s="50"/>
      <c r="DD259" s="50"/>
      <c r="DE259" s="50"/>
      <c r="DF259" s="50"/>
      <c r="DG259" s="50"/>
      <c r="DH259" s="50"/>
      <c r="DI259" s="50"/>
      <c r="DJ259" s="50"/>
      <c r="DK259" s="50"/>
      <c r="DL259" s="50"/>
      <c r="DM259" s="50"/>
      <c r="DN259" s="50"/>
      <c r="DO259" s="50"/>
      <c r="DP259" s="50"/>
      <c r="DQ259" s="50"/>
      <c r="DR259" s="50"/>
      <c r="DS259" s="50"/>
      <c r="DT259" s="50"/>
      <c r="DU259" s="50"/>
      <c r="DV259" s="50"/>
      <c r="DW259" s="50"/>
      <c r="DX259" s="50"/>
      <c r="DY259" s="50"/>
      <c r="DZ259" s="50"/>
      <c r="EA259" s="50"/>
      <c r="EB259" s="50"/>
      <c r="EC259" s="50"/>
      <c r="ED259" s="50"/>
      <c r="EE259" s="50"/>
      <c r="EF259" s="50"/>
      <c r="EG259" s="50"/>
      <c r="EH259" s="50"/>
      <c r="EI259" s="50"/>
      <c r="EJ259" s="50"/>
      <c r="EK259" s="50"/>
      <c r="EL259" s="50"/>
      <c r="EM259" s="50"/>
      <c r="EN259" s="50"/>
      <c r="EO259" s="50"/>
      <c r="EP259" s="50"/>
      <c r="EQ259" s="50"/>
      <c r="ER259" s="50"/>
      <c r="ES259" s="50"/>
      <c r="ET259" s="50"/>
      <c r="EU259" s="50"/>
      <c r="EV259" s="50"/>
      <c r="EW259" s="50"/>
      <c r="EX259" s="50"/>
      <c r="EY259" s="50"/>
      <c r="EZ259" s="50"/>
      <c r="FA259" s="50"/>
      <c r="FB259" s="50"/>
      <c r="FC259" s="50"/>
      <c r="FD259" s="50"/>
      <c r="FE259" s="50"/>
      <c r="FF259" s="50"/>
      <c r="FG259" s="50"/>
      <c r="FH259" s="50"/>
      <c r="FI259" s="50"/>
      <c r="FJ259" s="50"/>
      <c r="FK259" s="50"/>
      <c r="FL259" s="50"/>
      <c r="FM259" s="50"/>
      <c r="FN259" s="50"/>
      <c r="FO259" s="50"/>
      <c r="FP259" s="50"/>
      <c r="FQ259" s="50"/>
      <c r="FR259" s="50"/>
      <c r="FS259" s="50"/>
      <c r="FT259" s="50"/>
      <c r="FU259" s="50"/>
      <c r="FV259" s="50"/>
      <c r="FW259" s="50"/>
      <c r="FX259" s="50"/>
      <c r="FY259" s="50"/>
      <c r="FZ259" s="50"/>
      <c r="GA259" s="50"/>
      <c r="GB259" s="50"/>
      <c r="GC259" s="50"/>
      <c r="GD259" s="50"/>
      <c r="GE259" s="50"/>
      <c r="GF259" s="50"/>
      <c r="GG259" s="50"/>
      <c r="GH259" s="50"/>
      <c r="GI259" s="50"/>
      <c r="GJ259" s="50"/>
      <c r="GK259" s="50"/>
      <c r="GL259" s="50"/>
      <c r="GM259" s="50"/>
      <c r="GN259" s="50"/>
      <c r="GO259" s="50"/>
      <c r="GP259" s="50"/>
      <c r="GQ259" s="50"/>
      <c r="GR259" s="50"/>
      <c r="GS259" s="50"/>
      <c r="GT259" s="50"/>
      <c r="GU259" s="50"/>
      <c r="GV259" s="50"/>
      <c r="GW259" s="50"/>
      <c r="GX259" s="50"/>
      <c r="GY259" s="50"/>
      <c r="GZ259" s="50"/>
      <c r="HA259" s="50"/>
      <c r="HB259" s="50"/>
      <c r="HC259" s="50"/>
      <c r="HD259" s="50"/>
      <c r="HE259" s="50"/>
      <c r="HF259" s="50"/>
      <c r="HG259" s="50"/>
      <c r="HH259" s="50"/>
      <c r="HI259" s="50"/>
      <c r="HJ259" s="50"/>
      <c r="HK259" s="50"/>
      <c r="HL259" s="50"/>
      <c r="HM259" s="50"/>
      <c r="HN259" s="50"/>
      <c r="HO259" s="50"/>
      <c r="HP259" s="50"/>
      <c r="HQ259" s="50"/>
      <c r="HR259" s="50"/>
      <c r="HS259" s="50"/>
      <c r="HT259" s="50"/>
      <c r="HU259" s="50"/>
      <c r="HV259" s="50"/>
      <c r="HW259" s="50"/>
      <c r="HX259" s="50"/>
      <c r="HY259" s="50"/>
      <c r="HZ259" s="50"/>
      <c r="IA259" s="50"/>
      <c r="IB259" s="50"/>
      <c r="IC259" s="50"/>
      <c r="ID259" s="50"/>
      <c r="IE259" s="50"/>
      <c r="IF259" s="50"/>
      <c r="IG259" s="50"/>
      <c r="IH259" s="50"/>
      <c r="II259" s="50"/>
      <c r="IJ259" s="50"/>
      <c r="IK259" s="50"/>
      <c r="IL259" s="50"/>
      <c r="IM259" s="50"/>
      <c r="IN259" s="50"/>
      <c r="IO259" s="50"/>
      <c r="IP259" s="50"/>
      <c r="IQ259" s="50"/>
      <c r="IR259" s="50"/>
      <c r="IS259" s="50"/>
    </row>
    <row r="260" s="6" customFormat="1" customHeight="1" spans="1:253">
      <c r="A260" s="11">
        <v>250</v>
      </c>
      <c r="B260" s="46">
        <v>95212</v>
      </c>
      <c r="C260" s="47" t="s">
        <v>519</v>
      </c>
      <c r="D260" s="47" t="s">
        <v>520</v>
      </c>
      <c r="E260" s="47" t="s">
        <v>182</v>
      </c>
      <c r="F260" s="47">
        <v>20.9</v>
      </c>
      <c r="G260" s="47">
        <v>14.1</v>
      </c>
      <c r="H260" s="48">
        <v>0.674641148325359</v>
      </c>
      <c r="I260" s="49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0"/>
      <c r="BR260" s="50"/>
      <c r="BS260" s="50"/>
      <c r="BT260" s="50"/>
      <c r="BU260" s="50"/>
      <c r="BV260" s="50"/>
      <c r="BW260" s="50"/>
      <c r="BX260" s="50"/>
      <c r="BY260" s="50"/>
      <c r="BZ260" s="50"/>
      <c r="CA260" s="50"/>
      <c r="CB260" s="50"/>
      <c r="CC260" s="50"/>
      <c r="CD260" s="50"/>
      <c r="CE260" s="50"/>
      <c r="CF260" s="50"/>
      <c r="CG260" s="50"/>
      <c r="CH260" s="50"/>
      <c r="CI260" s="50"/>
      <c r="CJ260" s="50"/>
      <c r="CK260" s="50"/>
      <c r="CL260" s="50"/>
      <c r="CM260" s="50"/>
      <c r="CN260" s="50"/>
      <c r="CO260" s="50"/>
      <c r="CP260" s="50"/>
      <c r="CQ260" s="50"/>
      <c r="CR260" s="50"/>
      <c r="CS260" s="50"/>
      <c r="CT260" s="50"/>
      <c r="CU260" s="50"/>
      <c r="CV260" s="50"/>
      <c r="CW260" s="50"/>
      <c r="CX260" s="50"/>
      <c r="CY260" s="50"/>
      <c r="CZ260" s="50"/>
      <c r="DA260" s="50"/>
      <c r="DB260" s="50"/>
      <c r="DC260" s="50"/>
      <c r="DD260" s="50"/>
      <c r="DE260" s="50"/>
      <c r="DF260" s="50"/>
      <c r="DG260" s="50"/>
      <c r="DH260" s="50"/>
      <c r="DI260" s="50"/>
      <c r="DJ260" s="50"/>
      <c r="DK260" s="50"/>
      <c r="DL260" s="50"/>
      <c r="DM260" s="50"/>
      <c r="DN260" s="50"/>
      <c r="DO260" s="50"/>
      <c r="DP260" s="50"/>
      <c r="DQ260" s="50"/>
      <c r="DR260" s="50"/>
      <c r="DS260" s="50"/>
      <c r="DT260" s="50"/>
      <c r="DU260" s="50"/>
      <c r="DV260" s="50"/>
      <c r="DW260" s="50"/>
      <c r="DX260" s="50"/>
      <c r="DY260" s="50"/>
      <c r="DZ260" s="50"/>
      <c r="EA260" s="50"/>
      <c r="EB260" s="50"/>
      <c r="EC260" s="50"/>
      <c r="ED260" s="50"/>
      <c r="EE260" s="50"/>
      <c r="EF260" s="50"/>
      <c r="EG260" s="50"/>
      <c r="EH260" s="50"/>
      <c r="EI260" s="50"/>
      <c r="EJ260" s="50"/>
      <c r="EK260" s="50"/>
      <c r="EL260" s="50"/>
      <c r="EM260" s="50"/>
      <c r="EN260" s="50"/>
      <c r="EO260" s="50"/>
      <c r="EP260" s="50"/>
      <c r="EQ260" s="50"/>
      <c r="ER260" s="50"/>
      <c r="ES260" s="50"/>
      <c r="ET260" s="50"/>
      <c r="EU260" s="50"/>
      <c r="EV260" s="50"/>
      <c r="EW260" s="50"/>
      <c r="EX260" s="50"/>
      <c r="EY260" s="50"/>
      <c r="EZ260" s="50"/>
      <c r="FA260" s="50"/>
      <c r="FB260" s="50"/>
      <c r="FC260" s="50"/>
      <c r="FD260" s="50"/>
      <c r="FE260" s="50"/>
      <c r="FF260" s="50"/>
      <c r="FG260" s="50"/>
      <c r="FH260" s="50"/>
      <c r="FI260" s="50"/>
      <c r="FJ260" s="50"/>
      <c r="FK260" s="50"/>
      <c r="FL260" s="50"/>
      <c r="FM260" s="50"/>
      <c r="FN260" s="50"/>
      <c r="FO260" s="50"/>
      <c r="FP260" s="50"/>
      <c r="FQ260" s="50"/>
      <c r="FR260" s="50"/>
      <c r="FS260" s="50"/>
      <c r="FT260" s="50"/>
      <c r="FU260" s="50"/>
      <c r="FV260" s="50"/>
      <c r="FW260" s="50"/>
      <c r="FX260" s="50"/>
      <c r="FY260" s="50"/>
      <c r="FZ260" s="50"/>
      <c r="GA260" s="50"/>
      <c r="GB260" s="50"/>
      <c r="GC260" s="50"/>
      <c r="GD260" s="50"/>
      <c r="GE260" s="50"/>
      <c r="GF260" s="50"/>
      <c r="GG260" s="50"/>
      <c r="GH260" s="50"/>
      <c r="GI260" s="50"/>
      <c r="GJ260" s="50"/>
      <c r="GK260" s="50"/>
      <c r="GL260" s="50"/>
      <c r="GM260" s="50"/>
      <c r="GN260" s="50"/>
      <c r="GO260" s="50"/>
      <c r="GP260" s="50"/>
      <c r="GQ260" s="50"/>
      <c r="GR260" s="50"/>
      <c r="GS260" s="50"/>
      <c r="GT260" s="50"/>
      <c r="GU260" s="50"/>
      <c r="GV260" s="50"/>
      <c r="GW260" s="50"/>
      <c r="GX260" s="50"/>
      <c r="GY260" s="50"/>
      <c r="GZ260" s="50"/>
      <c r="HA260" s="50"/>
      <c r="HB260" s="50"/>
      <c r="HC260" s="50"/>
      <c r="HD260" s="50"/>
      <c r="HE260" s="50"/>
      <c r="HF260" s="50"/>
      <c r="HG260" s="50"/>
      <c r="HH260" s="50"/>
      <c r="HI260" s="50"/>
      <c r="HJ260" s="50"/>
      <c r="HK260" s="50"/>
      <c r="HL260" s="50"/>
      <c r="HM260" s="50"/>
      <c r="HN260" s="50"/>
      <c r="HO260" s="50"/>
      <c r="HP260" s="50"/>
      <c r="HQ260" s="50"/>
      <c r="HR260" s="50"/>
      <c r="HS260" s="50"/>
      <c r="HT260" s="50"/>
      <c r="HU260" s="50"/>
      <c r="HV260" s="50"/>
      <c r="HW260" s="50"/>
      <c r="HX260" s="50"/>
      <c r="HY260" s="50"/>
      <c r="HZ260" s="50"/>
      <c r="IA260" s="50"/>
      <c r="IB260" s="50"/>
      <c r="IC260" s="50"/>
      <c r="ID260" s="50"/>
      <c r="IE260" s="50"/>
      <c r="IF260" s="50"/>
      <c r="IG260" s="50"/>
      <c r="IH260" s="50"/>
      <c r="II260" s="50"/>
      <c r="IJ260" s="50"/>
      <c r="IK260" s="50"/>
      <c r="IL260" s="50"/>
      <c r="IM260" s="50"/>
      <c r="IN260" s="50"/>
      <c r="IO260" s="50"/>
      <c r="IP260" s="50"/>
      <c r="IQ260" s="50"/>
      <c r="IR260" s="50"/>
      <c r="IS260" s="50"/>
    </row>
    <row r="261" s="6" customFormat="1" customHeight="1" spans="1:253">
      <c r="A261" s="14">
        <v>251</v>
      </c>
      <c r="B261" s="46">
        <v>104168</v>
      </c>
      <c r="C261" s="47" t="s">
        <v>521</v>
      </c>
      <c r="D261" s="47" t="s">
        <v>410</v>
      </c>
      <c r="E261" s="47" t="s">
        <v>509</v>
      </c>
      <c r="F261" s="47">
        <v>32.5</v>
      </c>
      <c r="G261" s="47">
        <v>16.8</v>
      </c>
      <c r="H261" s="48">
        <v>0.516923076923077</v>
      </c>
      <c r="I261" s="49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0"/>
      <c r="BR261" s="50"/>
      <c r="BS261" s="50"/>
      <c r="BT261" s="50"/>
      <c r="BU261" s="50"/>
      <c r="BV261" s="50"/>
      <c r="BW261" s="50"/>
      <c r="BX261" s="50"/>
      <c r="BY261" s="50"/>
      <c r="BZ261" s="50"/>
      <c r="CA261" s="50"/>
      <c r="CB261" s="50"/>
      <c r="CC261" s="50"/>
      <c r="CD261" s="50"/>
      <c r="CE261" s="50"/>
      <c r="CF261" s="50"/>
      <c r="CG261" s="50"/>
      <c r="CH261" s="50"/>
      <c r="CI261" s="50"/>
      <c r="CJ261" s="50"/>
      <c r="CK261" s="50"/>
      <c r="CL261" s="50"/>
      <c r="CM261" s="50"/>
      <c r="CN261" s="50"/>
      <c r="CO261" s="50"/>
      <c r="CP261" s="50"/>
      <c r="CQ261" s="50"/>
      <c r="CR261" s="50"/>
      <c r="CS261" s="50"/>
      <c r="CT261" s="50"/>
      <c r="CU261" s="50"/>
      <c r="CV261" s="50"/>
      <c r="CW261" s="50"/>
      <c r="CX261" s="50"/>
      <c r="CY261" s="50"/>
      <c r="CZ261" s="50"/>
      <c r="DA261" s="50"/>
      <c r="DB261" s="50"/>
      <c r="DC261" s="50"/>
      <c r="DD261" s="50"/>
      <c r="DE261" s="50"/>
      <c r="DF261" s="50"/>
      <c r="DG261" s="50"/>
      <c r="DH261" s="50"/>
      <c r="DI261" s="50"/>
      <c r="DJ261" s="50"/>
      <c r="DK261" s="50"/>
      <c r="DL261" s="50"/>
      <c r="DM261" s="50"/>
      <c r="DN261" s="50"/>
      <c r="DO261" s="50"/>
      <c r="DP261" s="50"/>
      <c r="DQ261" s="50"/>
      <c r="DR261" s="50"/>
      <c r="DS261" s="50"/>
      <c r="DT261" s="50"/>
      <c r="DU261" s="50"/>
      <c r="DV261" s="50"/>
      <c r="DW261" s="50"/>
      <c r="DX261" s="50"/>
      <c r="DY261" s="50"/>
      <c r="DZ261" s="50"/>
      <c r="EA261" s="50"/>
      <c r="EB261" s="50"/>
      <c r="EC261" s="50"/>
      <c r="ED261" s="50"/>
      <c r="EE261" s="50"/>
      <c r="EF261" s="50"/>
      <c r="EG261" s="50"/>
      <c r="EH261" s="50"/>
      <c r="EI261" s="50"/>
      <c r="EJ261" s="50"/>
      <c r="EK261" s="50"/>
      <c r="EL261" s="50"/>
      <c r="EM261" s="50"/>
      <c r="EN261" s="50"/>
      <c r="EO261" s="50"/>
      <c r="EP261" s="50"/>
      <c r="EQ261" s="50"/>
      <c r="ER261" s="50"/>
      <c r="ES261" s="50"/>
      <c r="ET261" s="50"/>
      <c r="EU261" s="50"/>
      <c r="EV261" s="50"/>
      <c r="EW261" s="50"/>
      <c r="EX261" s="50"/>
      <c r="EY261" s="50"/>
      <c r="EZ261" s="50"/>
      <c r="FA261" s="50"/>
      <c r="FB261" s="50"/>
      <c r="FC261" s="50"/>
      <c r="FD261" s="50"/>
      <c r="FE261" s="50"/>
      <c r="FF261" s="50"/>
      <c r="FG261" s="50"/>
      <c r="FH261" s="50"/>
      <c r="FI261" s="50"/>
      <c r="FJ261" s="50"/>
      <c r="FK261" s="50"/>
      <c r="FL261" s="50"/>
      <c r="FM261" s="50"/>
      <c r="FN261" s="50"/>
      <c r="FO261" s="50"/>
      <c r="FP261" s="50"/>
      <c r="FQ261" s="50"/>
      <c r="FR261" s="50"/>
      <c r="FS261" s="50"/>
      <c r="FT261" s="50"/>
      <c r="FU261" s="50"/>
      <c r="FV261" s="50"/>
      <c r="FW261" s="50"/>
      <c r="FX261" s="50"/>
      <c r="FY261" s="50"/>
      <c r="FZ261" s="50"/>
      <c r="GA261" s="50"/>
      <c r="GB261" s="50"/>
      <c r="GC261" s="50"/>
      <c r="GD261" s="50"/>
      <c r="GE261" s="50"/>
      <c r="GF261" s="50"/>
      <c r="GG261" s="50"/>
      <c r="GH261" s="50"/>
      <c r="GI261" s="50"/>
      <c r="GJ261" s="50"/>
      <c r="GK261" s="50"/>
      <c r="GL261" s="50"/>
      <c r="GM261" s="50"/>
      <c r="GN261" s="50"/>
      <c r="GO261" s="50"/>
      <c r="GP261" s="50"/>
      <c r="GQ261" s="50"/>
      <c r="GR261" s="50"/>
      <c r="GS261" s="50"/>
      <c r="GT261" s="50"/>
      <c r="GU261" s="50"/>
      <c r="GV261" s="50"/>
      <c r="GW261" s="50"/>
      <c r="GX261" s="50"/>
      <c r="GY261" s="50"/>
      <c r="GZ261" s="50"/>
      <c r="HA261" s="50"/>
      <c r="HB261" s="50"/>
      <c r="HC261" s="50"/>
      <c r="HD261" s="50"/>
      <c r="HE261" s="50"/>
      <c r="HF261" s="50"/>
      <c r="HG261" s="50"/>
      <c r="HH261" s="50"/>
      <c r="HI261" s="50"/>
      <c r="HJ261" s="50"/>
      <c r="HK261" s="50"/>
      <c r="HL261" s="50"/>
      <c r="HM261" s="50"/>
      <c r="HN261" s="50"/>
      <c r="HO261" s="50"/>
      <c r="HP261" s="50"/>
      <c r="HQ261" s="50"/>
      <c r="HR261" s="50"/>
      <c r="HS261" s="50"/>
      <c r="HT261" s="50"/>
      <c r="HU261" s="50"/>
      <c r="HV261" s="50"/>
      <c r="HW261" s="50"/>
      <c r="HX261" s="50"/>
      <c r="HY261" s="50"/>
      <c r="HZ261" s="50"/>
      <c r="IA261" s="50"/>
      <c r="IB261" s="50"/>
      <c r="IC261" s="50"/>
      <c r="ID261" s="50"/>
      <c r="IE261" s="50"/>
      <c r="IF261" s="50"/>
      <c r="IG261" s="50"/>
      <c r="IH261" s="50"/>
      <c r="II261" s="50"/>
      <c r="IJ261" s="50"/>
      <c r="IK261" s="50"/>
      <c r="IL261" s="50"/>
      <c r="IM261" s="50"/>
      <c r="IN261" s="50"/>
      <c r="IO261" s="50"/>
      <c r="IP261" s="50"/>
      <c r="IQ261" s="50"/>
      <c r="IR261" s="50"/>
      <c r="IS261" s="50"/>
    </row>
    <row r="262" s="6" customFormat="1" customHeight="1" spans="1:253">
      <c r="A262" s="14">
        <v>252</v>
      </c>
      <c r="B262" s="46">
        <v>110024</v>
      </c>
      <c r="C262" s="47" t="s">
        <v>522</v>
      </c>
      <c r="D262" s="47" t="s">
        <v>523</v>
      </c>
      <c r="E262" s="47" t="s">
        <v>182</v>
      </c>
      <c r="F262" s="47">
        <v>0.45</v>
      </c>
      <c r="G262" s="47">
        <v>0.3</v>
      </c>
      <c r="H262" s="48">
        <v>0.666666666666667</v>
      </c>
      <c r="I262" s="49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0"/>
      <c r="BR262" s="50"/>
      <c r="BS262" s="50"/>
      <c r="BT262" s="50"/>
      <c r="BU262" s="50"/>
      <c r="BV262" s="50"/>
      <c r="BW262" s="50"/>
      <c r="BX262" s="50"/>
      <c r="BY262" s="50"/>
      <c r="BZ262" s="50"/>
      <c r="CA262" s="50"/>
      <c r="CB262" s="50"/>
      <c r="CC262" s="50"/>
      <c r="CD262" s="50"/>
      <c r="CE262" s="50"/>
      <c r="CF262" s="50"/>
      <c r="CG262" s="50"/>
      <c r="CH262" s="50"/>
      <c r="CI262" s="50"/>
      <c r="CJ262" s="50"/>
      <c r="CK262" s="50"/>
      <c r="CL262" s="50"/>
      <c r="CM262" s="50"/>
      <c r="CN262" s="50"/>
      <c r="CO262" s="50"/>
      <c r="CP262" s="50"/>
      <c r="CQ262" s="50"/>
      <c r="CR262" s="50"/>
      <c r="CS262" s="50"/>
      <c r="CT262" s="50"/>
      <c r="CU262" s="50"/>
      <c r="CV262" s="50"/>
      <c r="CW262" s="50"/>
      <c r="CX262" s="50"/>
      <c r="CY262" s="50"/>
      <c r="CZ262" s="50"/>
      <c r="DA262" s="50"/>
      <c r="DB262" s="50"/>
      <c r="DC262" s="50"/>
      <c r="DD262" s="50"/>
      <c r="DE262" s="50"/>
      <c r="DF262" s="50"/>
      <c r="DG262" s="50"/>
      <c r="DH262" s="50"/>
      <c r="DI262" s="50"/>
      <c r="DJ262" s="50"/>
      <c r="DK262" s="50"/>
      <c r="DL262" s="50"/>
      <c r="DM262" s="50"/>
      <c r="DN262" s="50"/>
      <c r="DO262" s="50"/>
      <c r="DP262" s="50"/>
      <c r="DQ262" s="50"/>
      <c r="DR262" s="50"/>
      <c r="DS262" s="50"/>
      <c r="DT262" s="50"/>
      <c r="DU262" s="50"/>
      <c r="DV262" s="50"/>
      <c r="DW262" s="50"/>
      <c r="DX262" s="50"/>
      <c r="DY262" s="50"/>
      <c r="DZ262" s="50"/>
      <c r="EA262" s="50"/>
      <c r="EB262" s="50"/>
      <c r="EC262" s="50"/>
      <c r="ED262" s="50"/>
      <c r="EE262" s="50"/>
      <c r="EF262" s="50"/>
      <c r="EG262" s="50"/>
      <c r="EH262" s="50"/>
      <c r="EI262" s="50"/>
      <c r="EJ262" s="50"/>
      <c r="EK262" s="50"/>
      <c r="EL262" s="50"/>
      <c r="EM262" s="50"/>
      <c r="EN262" s="50"/>
      <c r="EO262" s="50"/>
      <c r="EP262" s="50"/>
      <c r="EQ262" s="50"/>
      <c r="ER262" s="50"/>
      <c r="ES262" s="50"/>
      <c r="ET262" s="50"/>
      <c r="EU262" s="50"/>
      <c r="EV262" s="50"/>
      <c r="EW262" s="50"/>
      <c r="EX262" s="50"/>
      <c r="EY262" s="50"/>
      <c r="EZ262" s="50"/>
      <c r="FA262" s="50"/>
      <c r="FB262" s="50"/>
      <c r="FC262" s="50"/>
      <c r="FD262" s="50"/>
      <c r="FE262" s="50"/>
      <c r="FF262" s="50"/>
      <c r="FG262" s="50"/>
      <c r="FH262" s="50"/>
      <c r="FI262" s="50"/>
      <c r="FJ262" s="50"/>
      <c r="FK262" s="50"/>
      <c r="FL262" s="50"/>
      <c r="FM262" s="50"/>
      <c r="FN262" s="50"/>
      <c r="FO262" s="50"/>
      <c r="FP262" s="50"/>
      <c r="FQ262" s="50"/>
      <c r="FR262" s="50"/>
      <c r="FS262" s="50"/>
      <c r="FT262" s="50"/>
      <c r="FU262" s="50"/>
      <c r="FV262" s="50"/>
      <c r="FW262" s="50"/>
      <c r="FX262" s="50"/>
      <c r="FY262" s="50"/>
      <c r="FZ262" s="50"/>
      <c r="GA262" s="50"/>
      <c r="GB262" s="50"/>
      <c r="GC262" s="50"/>
      <c r="GD262" s="50"/>
      <c r="GE262" s="50"/>
      <c r="GF262" s="50"/>
      <c r="GG262" s="50"/>
      <c r="GH262" s="50"/>
      <c r="GI262" s="50"/>
      <c r="GJ262" s="50"/>
      <c r="GK262" s="50"/>
      <c r="GL262" s="50"/>
      <c r="GM262" s="50"/>
      <c r="GN262" s="50"/>
      <c r="GO262" s="50"/>
      <c r="GP262" s="50"/>
      <c r="GQ262" s="50"/>
      <c r="GR262" s="50"/>
      <c r="GS262" s="50"/>
      <c r="GT262" s="50"/>
      <c r="GU262" s="50"/>
      <c r="GV262" s="50"/>
      <c r="GW262" s="50"/>
      <c r="GX262" s="50"/>
      <c r="GY262" s="50"/>
      <c r="GZ262" s="50"/>
      <c r="HA262" s="50"/>
      <c r="HB262" s="50"/>
      <c r="HC262" s="50"/>
      <c r="HD262" s="50"/>
      <c r="HE262" s="50"/>
      <c r="HF262" s="50"/>
      <c r="HG262" s="50"/>
      <c r="HH262" s="50"/>
      <c r="HI262" s="50"/>
      <c r="HJ262" s="50"/>
      <c r="HK262" s="50"/>
      <c r="HL262" s="50"/>
      <c r="HM262" s="50"/>
      <c r="HN262" s="50"/>
      <c r="HO262" s="50"/>
      <c r="HP262" s="50"/>
      <c r="HQ262" s="50"/>
      <c r="HR262" s="50"/>
      <c r="HS262" s="50"/>
      <c r="HT262" s="50"/>
      <c r="HU262" s="50"/>
      <c r="HV262" s="50"/>
      <c r="HW262" s="50"/>
      <c r="HX262" s="50"/>
      <c r="HY262" s="50"/>
      <c r="HZ262" s="50"/>
      <c r="IA262" s="50"/>
      <c r="IB262" s="50"/>
      <c r="IC262" s="50"/>
      <c r="ID262" s="50"/>
      <c r="IE262" s="50"/>
      <c r="IF262" s="50"/>
      <c r="IG262" s="50"/>
      <c r="IH262" s="50"/>
      <c r="II262" s="50"/>
      <c r="IJ262" s="50"/>
      <c r="IK262" s="50"/>
      <c r="IL262" s="50"/>
      <c r="IM262" s="50"/>
      <c r="IN262" s="50"/>
      <c r="IO262" s="50"/>
      <c r="IP262" s="50"/>
      <c r="IQ262" s="50"/>
      <c r="IR262" s="50"/>
      <c r="IS262" s="50"/>
    </row>
    <row r="263" s="6" customFormat="1" customHeight="1" spans="1:253">
      <c r="A263" s="11">
        <v>253</v>
      </c>
      <c r="B263" s="46">
        <v>115811</v>
      </c>
      <c r="C263" s="47" t="s">
        <v>524</v>
      </c>
      <c r="D263" s="47" t="s">
        <v>525</v>
      </c>
      <c r="E263" s="47" t="s">
        <v>512</v>
      </c>
      <c r="F263" s="47">
        <v>45</v>
      </c>
      <c r="G263" s="47">
        <v>26.7</v>
      </c>
      <c r="H263" s="48">
        <v>0.593333333333333</v>
      </c>
      <c r="I263" s="49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0"/>
      <c r="BR263" s="50"/>
      <c r="BS263" s="50"/>
      <c r="BT263" s="50"/>
      <c r="BU263" s="50"/>
      <c r="BV263" s="50"/>
      <c r="BW263" s="50"/>
      <c r="BX263" s="50"/>
      <c r="BY263" s="50"/>
      <c r="BZ263" s="50"/>
      <c r="CA263" s="50"/>
      <c r="CB263" s="50"/>
      <c r="CC263" s="50"/>
      <c r="CD263" s="50"/>
      <c r="CE263" s="50"/>
      <c r="CF263" s="50"/>
      <c r="CG263" s="50"/>
      <c r="CH263" s="50"/>
      <c r="CI263" s="50"/>
      <c r="CJ263" s="50"/>
      <c r="CK263" s="50"/>
      <c r="CL263" s="50"/>
      <c r="CM263" s="50"/>
      <c r="CN263" s="50"/>
      <c r="CO263" s="50"/>
      <c r="CP263" s="50"/>
      <c r="CQ263" s="50"/>
      <c r="CR263" s="50"/>
      <c r="CS263" s="50"/>
      <c r="CT263" s="50"/>
      <c r="CU263" s="50"/>
      <c r="CV263" s="50"/>
      <c r="CW263" s="50"/>
      <c r="CX263" s="50"/>
      <c r="CY263" s="50"/>
      <c r="CZ263" s="50"/>
      <c r="DA263" s="50"/>
      <c r="DB263" s="50"/>
      <c r="DC263" s="50"/>
      <c r="DD263" s="50"/>
      <c r="DE263" s="50"/>
      <c r="DF263" s="50"/>
      <c r="DG263" s="50"/>
      <c r="DH263" s="50"/>
      <c r="DI263" s="50"/>
      <c r="DJ263" s="50"/>
      <c r="DK263" s="50"/>
      <c r="DL263" s="50"/>
      <c r="DM263" s="50"/>
      <c r="DN263" s="50"/>
      <c r="DO263" s="50"/>
      <c r="DP263" s="50"/>
      <c r="DQ263" s="50"/>
      <c r="DR263" s="50"/>
      <c r="DS263" s="50"/>
      <c r="DT263" s="50"/>
      <c r="DU263" s="50"/>
      <c r="DV263" s="50"/>
      <c r="DW263" s="50"/>
      <c r="DX263" s="50"/>
      <c r="DY263" s="50"/>
      <c r="DZ263" s="50"/>
      <c r="EA263" s="50"/>
      <c r="EB263" s="50"/>
      <c r="EC263" s="50"/>
      <c r="ED263" s="50"/>
      <c r="EE263" s="50"/>
      <c r="EF263" s="50"/>
      <c r="EG263" s="50"/>
      <c r="EH263" s="50"/>
      <c r="EI263" s="50"/>
      <c r="EJ263" s="50"/>
      <c r="EK263" s="50"/>
      <c r="EL263" s="50"/>
      <c r="EM263" s="50"/>
      <c r="EN263" s="50"/>
      <c r="EO263" s="50"/>
      <c r="EP263" s="50"/>
      <c r="EQ263" s="50"/>
      <c r="ER263" s="50"/>
      <c r="ES263" s="50"/>
      <c r="ET263" s="50"/>
      <c r="EU263" s="50"/>
      <c r="EV263" s="50"/>
      <c r="EW263" s="50"/>
      <c r="EX263" s="50"/>
      <c r="EY263" s="50"/>
      <c r="EZ263" s="50"/>
      <c r="FA263" s="50"/>
      <c r="FB263" s="50"/>
      <c r="FC263" s="50"/>
      <c r="FD263" s="50"/>
      <c r="FE263" s="50"/>
      <c r="FF263" s="50"/>
      <c r="FG263" s="50"/>
      <c r="FH263" s="50"/>
      <c r="FI263" s="50"/>
      <c r="FJ263" s="50"/>
      <c r="FK263" s="50"/>
      <c r="FL263" s="50"/>
      <c r="FM263" s="50"/>
      <c r="FN263" s="50"/>
      <c r="FO263" s="50"/>
      <c r="FP263" s="50"/>
      <c r="FQ263" s="50"/>
      <c r="FR263" s="50"/>
      <c r="FS263" s="50"/>
      <c r="FT263" s="50"/>
      <c r="FU263" s="50"/>
      <c r="FV263" s="50"/>
      <c r="FW263" s="50"/>
      <c r="FX263" s="50"/>
      <c r="FY263" s="50"/>
      <c r="FZ263" s="50"/>
      <c r="GA263" s="50"/>
      <c r="GB263" s="50"/>
      <c r="GC263" s="50"/>
      <c r="GD263" s="50"/>
      <c r="GE263" s="50"/>
      <c r="GF263" s="50"/>
      <c r="GG263" s="50"/>
      <c r="GH263" s="50"/>
      <c r="GI263" s="50"/>
      <c r="GJ263" s="50"/>
      <c r="GK263" s="50"/>
      <c r="GL263" s="50"/>
      <c r="GM263" s="50"/>
      <c r="GN263" s="50"/>
      <c r="GO263" s="50"/>
      <c r="GP263" s="50"/>
      <c r="GQ263" s="50"/>
      <c r="GR263" s="50"/>
      <c r="GS263" s="50"/>
      <c r="GT263" s="50"/>
      <c r="GU263" s="50"/>
      <c r="GV263" s="50"/>
      <c r="GW263" s="50"/>
      <c r="GX263" s="50"/>
      <c r="GY263" s="50"/>
      <c r="GZ263" s="50"/>
      <c r="HA263" s="50"/>
      <c r="HB263" s="50"/>
      <c r="HC263" s="50"/>
      <c r="HD263" s="50"/>
      <c r="HE263" s="50"/>
      <c r="HF263" s="50"/>
      <c r="HG263" s="50"/>
      <c r="HH263" s="50"/>
      <c r="HI263" s="50"/>
      <c r="HJ263" s="50"/>
      <c r="HK263" s="50"/>
      <c r="HL263" s="50"/>
      <c r="HM263" s="50"/>
      <c r="HN263" s="50"/>
      <c r="HO263" s="50"/>
      <c r="HP263" s="50"/>
      <c r="HQ263" s="50"/>
      <c r="HR263" s="50"/>
      <c r="HS263" s="50"/>
      <c r="HT263" s="50"/>
      <c r="HU263" s="50"/>
      <c r="HV263" s="50"/>
      <c r="HW263" s="50"/>
      <c r="HX263" s="50"/>
      <c r="HY263" s="50"/>
      <c r="HZ263" s="50"/>
      <c r="IA263" s="50"/>
      <c r="IB263" s="50"/>
      <c r="IC263" s="50"/>
      <c r="ID263" s="50"/>
      <c r="IE263" s="50"/>
      <c r="IF263" s="50"/>
      <c r="IG263" s="50"/>
      <c r="IH263" s="50"/>
      <c r="II263" s="50"/>
      <c r="IJ263" s="50"/>
      <c r="IK263" s="50"/>
      <c r="IL263" s="50"/>
      <c r="IM263" s="50"/>
      <c r="IN263" s="50"/>
      <c r="IO263" s="50"/>
      <c r="IP263" s="50"/>
      <c r="IQ263" s="50"/>
      <c r="IR263" s="50"/>
      <c r="IS263" s="50"/>
    </row>
    <row r="264" s="6" customFormat="1" customHeight="1" spans="1:253">
      <c r="A264" s="14">
        <v>254</v>
      </c>
      <c r="B264" s="46">
        <v>129763</v>
      </c>
      <c r="C264" s="47" t="s">
        <v>526</v>
      </c>
      <c r="D264" s="47" t="s">
        <v>527</v>
      </c>
      <c r="E264" s="47" t="s">
        <v>528</v>
      </c>
      <c r="F264" s="47">
        <v>105</v>
      </c>
      <c r="G264" s="47">
        <v>88.4</v>
      </c>
      <c r="H264" s="48">
        <v>0.841904761904762</v>
      </c>
      <c r="I264" s="49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0"/>
      <c r="BR264" s="50"/>
      <c r="BS264" s="50"/>
      <c r="BT264" s="50"/>
      <c r="BU264" s="50"/>
      <c r="BV264" s="50"/>
      <c r="BW264" s="50"/>
      <c r="BX264" s="50"/>
      <c r="BY264" s="50"/>
      <c r="BZ264" s="50"/>
      <c r="CA264" s="50"/>
      <c r="CB264" s="50"/>
      <c r="CC264" s="50"/>
      <c r="CD264" s="50"/>
      <c r="CE264" s="50"/>
      <c r="CF264" s="50"/>
      <c r="CG264" s="50"/>
      <c r="CH264" s="50"/>
      <c r="CI264" s="50"/>
      <c r="CJ264" s="50"/>
      <c r="CK264" s="50"/>
      <c r="CL264" s="50"/>
      <c r="CM264" s="50"/>
      <c r="CN264" s="50"/>
      <c r="CO264" s="50"/>
      <c r="CP264" s="50"/>
      <c r="CQ264" s="50"/>
      <c r="CR264" s="50"/>
      <c r="CS264" s="50"/>
      <c r="CT264" s="50"/>
      <c r="CU264" s="50"/>
      <c r="CV264" s="50"/>
      <c r="CW264" s="50"/>
      <c r="CX264" s="50"/>
      <c r="CY264" s="50"/>
      <c r="CZ264" s="50"/>
      <c r="DA264" s="50"/>
      <c r="DB264" s="50"/>
      <c r="DC264" s="50"/>
      <c r="DD264" s="50"/>
      <c r="DE264" s="50"/>
      <c r="DF264" s="50"/>
      <c r="DG264" s="50"/>
      <c r="DH264" s="50"/>
      <c r="DI264" s="50"/>
      <c r="DJ264" s="50"/>
      <c r="DK264" s="50"/>
      <c r="DL264" s="50"/>
      <c r="DM264" s="50"/>
      <c r="DN264" s="50"/>
      <c r="DO264" s="50"/>
      <c r="DP264" s="50"/>
      <c r="DQ264" s="50"/>
      <c r="DR264" s="50"/>
      <c r="DS264" s="50"/>
      <c r="DT264" s="50"/>
      <c r="DU264" s="50"/>
      <c r="DV264" s="50"/>
      <c r="DW264" s="50"/>
      <c r="DX264" s="50"/>
      <c r="DY264" s="50"/>
      <c r="DZ264" s="50"/>
      <c r="EA264" s="50"/>
      <c r="EB264" s="50"/>
      <c r="EC264" s="50"/>
      <c r="ED264" s="50"/>
      <c r="EE264" s="50"/>
      <c r="EF264" s="50"/>
      <c r="EG264" s="50"/>
      <c r="EH264" s="50"/>
      <c r="EI264" s="50"/>
      <c r="EJ264" s="50"/>
      <c r="EK264" s="50"/>
      <c r="EL264" s="50"/>
      <c r="EM264" s="50"/>
      <c r="EN264" s="50"/>
      <c r="EO264" s="50"/>
      <c r="EP264" s="50"/>
      <c r="EQ264" s="50"/>
      <c r="ER264" s="50"/>
      <c r="ES264" s="50"/>
      <c r="ET264" s="50"/>
      <c r="EU264" s="50"/>
      <c r="EV264" s="50"/>
      <c r="EW264" s="50"/>
      <c r="EX264" s="50"/>
      <c r="EY264" s="50"/>
      <c r="EZ264" s="50"/>
      <c r="FA264" s="50"/>
      <c r="FB264" s="50"/>
      <c r="FC264" s="50"/>
      <c r="FD264" s="50"/>
      <c r="FE264" s="50"/>
      <c r="FF264" s="50"/>
      <c r="FG264" s="50"/>
      <c r="FH264" s="50"/>
      <c r="FI264" s="50"/>
      <c r="FJ264" s="50"/>
      <c r="FK264" s="50"/>
      <c r="FL264" s="50"/>
      <c r="FM264" s="50"/>
      <c r="FN264" s="50"/>
      <c r="FO264" s="50"/>
      <c r="FP264" s="50"/>
      <c r="FQ264" s="50"/>
      <c r="FR264" s="50"/>
      <c r="FS264" s="50"/>
      <c r="FT264" s="50"/>
      <c r="FU264" s="50"/>
      <c r="FV264" s="50"/>
      <c r="FW264" s="50"/>
      <c r="FX264" s="50"/>
      <c r="FY264" s="50"/>
      <c r="FZ264" s="50"/>
      <c r="GA264" s="50"/>
      <c r="GB264" s="50"/>
      <c r="GC264" s="50"/>
      <c r="GD264" s="50"/>
      <c r="GE264" s="50"/>
      <c r="GF264" s="50"/>
      <c r="GG264" s="50"/>
      <c r="GH264" s="50"/>
      <c r="GI264" s="50"/>
      <c r="GJ264" s="50"/>
      <c r="GK264" s="50"/>
      <c r="GL264" s="50"/>
      <c r="GM264" s="50"/>
      <c r="GN264" s="50"/>
      <c r="GO264" s="50"/>
      <c r="GP264" s="50"/>
      <c r="GQ264" s="50"/>
      <c r="GR264" s="50"/>
      <c r="GS264" s="50"/>
      <c r="GT264" s="50"/>
      <c r="GU264" s="50"/>
      <c r="GV264" s="50"/>
      <c r="GW264" s="50"/>
      <c r="GX264" s="50"/>
      <c r="GY264" s="50"/>
      <c r="GZ264" s="50"/>
      <c r="HA264" s="50"/>
      <c r="HB264" s="50"/>
      <c r="HC264" s="50"/>
      <c r="HD264" s="50"/>
      <c r="HE264" s="50"/>
      <c r="HF264" s="50"/>
      <c r="HG264" s="50"/>
      <c r="HH264" s="50"/>
      <c r="HI264" s="50"/>
      <c r="HJ264" s="50"/>
      <c r="HK264" s="50"/>
      <c r="HL264" s="50"/>
      <c r="HM264" s="50"/>
      <c r="HN264" s="50"/>
      <c r="HO264" s="50"/>
      <c r="HP264" s="50"/>
      <c r="HQ264" s="50"/>
      <c r="HR264" s="50"/>
      <c r="HS264" s="50"/>
      <c r="HT264" s="50"/>
      <c r="HU264" s="50"/>
      <c r="HV264" s="50"/>
      <c r="HW264" s="50"/>
      <c r="HX264" s="50"/>
      <c r="HY264" s="50"/>
      <c r="HZ264" s="50"/>
      <c r="IA264" s="50"/>
      <c r="IB264" s="50"/>
      <c r="IC264" s="50"/>
      <c r="ID264" s="50"/>
      <c r="IE264" s="50"/>
      <c r="IF264" s="50"/>
      <c r="IG264" s="50"/>
      <c r="IH264" s="50"/>
      <c r="II264" s="50"/>
      <c r="IJ264" s="50"/>
      <c r="IK264" s="50"/>
      <c r="IL264" s="50"/>
      <c r="IM264" s="50"/>
      <c r="IN264" s="50"/>
      <c r="IO264" s="50"/>
      <c r="IP264" s="50"/>
      <c r="IQ264" s="50"/>
      <c r="IR264" s="50"/>
      <c r="IS264" s="50"/>
    </row>
    <row r="265" s="6" customFormat="1" customHeight="1" spans="1:253">
      <c r="A265" s="14">
        <v>255</v>
      </c>
      <c r="B265" s="46">
        <v>130033</v>
      </c>
      <c r="C265" s="47" t="s">
        <v>529</v>
      </c>
      <c r="D265" s="47" t="s">
        <v>530</v>
      </c>
      <c r="E265" s="47" t="s">
        <v>531</v>
      </c>
      <c r="F265" s="47">
        <v>68</v>
      </c>
      <c r="G265" s="47">
        <v>33</v>
      </c>
      <c r="H265" s="48">
        <v>0.485294117647059</v>
      </c>
      <c r="I265" s="49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0"/>
      <c r="BR265" s="50"/>
      <c r="BS265" s="50"/>
      <c r="BT265" s="50"/>
      <c r="BU265" s="50"/>
      <c r="BV265" s="50"/>
      <c r="BW265" s="50"/>
      <c r="BX265" s="50"/>
      <c r="BY265" s="50"/>
      <c r="BZ265" s="50"/>
      <c r="CA265" s="50"/>
      <c r="CB265" s="50"/>
      <c r="CC265" s="50"/>
      <c r="CD265" s="50"/>
      <c r="CE265" s="50"/>
      <c r="CF265" s="50"/>
      <c r="CG265" s="50"/>
      <c r="CH265" s="50"/>
      <c r="CI265" s="50"/>
      <c r="CJ265" s="50"/>
      <c r="CK265" s="50"/>
      <c r="CL265" s="50"/>
      <c r="CM265" s="50"/>
      <c r="CN265" s="50"/>
      <c r="CO265" s="50"/>
      <c r="CP265" s="50"/>
      <c r="CQ265" s="50"/>
      <c r="CR265" s="50"/>
      <c r="CS265" s="50"/>
      <c r="CT265" s="50"/>
      <c r="CU265" s="50"/>
      <c r="CV265" s="50"/>
      <c r="CW265" s="50"/>
      <c r="CX265" s="50"/>
      <c r="CY265" s="50"/>
      <c r="CZ265" s="50"/>
      <c r="DA265" s="50"/>
      <c r="DB265" s="50"/>
      <c r="DC265" s="50"/>
      <c r="DD265" s="50"/>
      <c r="DE265" s="50"/>
      <c r="DF265" s="50"/>
      <c r="DG265" s="50"/>
      <c r="DH265" s="50"/>
      <c r="DI265" s="50"/>
      <c r="DJ265" s="50"/>
      <c r="DK265" s="50"/>
      <c r="DL265" s="50"/>
      <c r="DM265" s="50"/>
      <c r="DN265" s="50"/>
      <c r="DO265" s="50"/>
      <c r="DP265" s="50"/>
      <c r="DQ265" s="50"/>
      <c r="DR265" s="50"/>
      <c r="DS265" s="50"/>
      <c r="DT265" s="50"/>
      <c r="DU265" s="50"/>
      <c r="DV265" s="50"/>
      <c r="DW265" s="50"/>
      <c r="DX265" s="50"/>
      <c r="DY265" s="50"/>
      <c r="DZ265" s="50"/>
      <c r="EA265" s="50"/>
      <c r="EB265" s="50"/>
      <c r="EC265" s="50"/>
      <c r="ED265" s="50"/>
      <c r="EE265" s="50"/>
      <c r="EF265" s="50"/>
      <c r="EG265" s="50"/>
      <c r="EH265" s="50"/>
      <c r="EI265" s="50"/>
      <c r="EJ265" s="50"/>
      <c r="EK265" s="50"/>
      <c r="EL265" s="50"/>
      <c r="EM265" s="50"/>
      <c r="EN265" s="50"/>
      <c r="EO265" s="50"/>
      <c r="EP265" s="50"/>
      <c r="EQ265" s="50"/>
      <c r="ER265" s="50"/>
      <c r="ES265" s="50"/>
      <c r="ET265" s="50"/>
      <c r="EU265" s="50"/>
      <c r="EV265" s="50"/>
      <c r="EW265" s="50"/>
      <c r="EX265" s="50"/>
      <c r="EY265" s="50"/>
      <c r="EZ265" s="50"/>
      <c r="FA265" s="50"/>
      <c r="FB265" s="50"/>
      <c r="FC265" s="50"/>
      <c r="FD265" s="50"/>
      <c r="FE265" s="50"/>
      <c r="FF265" s="50"/>
      <c r="FG265" s="50"/>
      <c r="FH265" s="50"/>
      <c r="FI265" s="50"/>
      <c r="FJ265" s="50"/>
      <c r="FK265" s="50"/>
      <c r="FL265" s="50"/>
      <c r="FM265" s="50"/>
      <c r="FN265" s="50"/>
      <c r="FO265" s="50"/>
      <c r="FP265" s="50"/>
      <c r="FQ265" s="50"/>
      <c r="FR265" s="50"/>
      <c r="FS265" s="50"/>
      <c r="FT265" s="50"/>
      <c r="FU265" s="50"/>
      <c r="FV265" s="50"/>
      <c r="FW265" s="50"/>
      <c r="FX265" s="50"/>
      <c r="FY265" s="50"/>
      <c r="FZ265" s="50"/>
      <c r="GA265" s="50"/>
      <c r="GB265" s="50"/>
      <c r="GC265" s="50"/>
      <c r="GD265" s="50"/>
      <c r="GE265" s="50"/>
      <c r="GF265" s="50"/>
      <c r="GG265" s="50"/>
      <c r="GH265" s="50"/>
      <c r="GI265" s="50"/>
      <c r="GJ265" s="50"/>
      <c r="GK265" s="50"/>
      <c r="GL265" s="50"/>
      <c r="GM265" s="50"/>
      <c r="GN265" s="50"/>
      <c r="GO265" s="50"/>
      <c r="GP265" s="50"/>
      <c r="GQ265" s="50"/>
      <c r="GR265" s="50"/>
      <c r="GS265" s="50"/>
      <c r="GT265" s="50"/>
      <c r="GU265" s="50"/>
      <c r="GV265" s="50"/>
      <c r="GW265" s="50"/>
      <c r="GX265" s="50"/>
      <c r="GY265" s="50"/>
      <c r="GZ265" s="50"/>
      <c r="HA265" s="50"/>
      <c r="HB265" s="50"/>
      <c r="HC265" s="50"/>
      <c r="HD265" s="50"/>
      <c r="HE265" s="50"/>
      <c r="HF265" s="50"/>
      <c r="HG265" s="50"/>
      <c r="HH265" s="50"/>
      <c r="HI265" s="50"/>
      <c r="HJ265" s="50"/>
      <c r="HK265" s="50"/>
      <c r="HL265" s="50"/>
      <c r="HM265" s="50"/>
      <c r="HN265" s="50"/>
      <c r="HO265" s="50"/>
      <c r="HP265" s="50"/>
      <c r="HQ265" s="50"/>
      <c r="HR265" s="50"/>
      <c r="HS265" s="50"/>
      <c r="HT265" s="50"/>
      <c r="HU265" s="50"/>
      <c r="HV265" s="50"/>
      <c r="HW265" s="50"/>
      <c r="HX265" s="50"/>
      <c r="HY265" s="50"/>
      <c r="HZ265" s="50"/>
      <c r="IA265" s="50"/>
      <c r="IB265" s="50"/>
      <c r="IC265" s="50"/>
      <c r="ID265" s="50"/>
      <c r="IE265" s="50"/>
      <c r="IF265" s="50"/>
      <c r="IG265" s="50"/>
      <c r="IH265" s="50"/>
      <c r="II265" s="50"/>
      <c r="IJ265" s="50"/>
      <c r="IK265" s="50"/>
      <c r="IL265" s="50"/>
      <c r="IM265" s="50"/>
      <c r="IN265" s="50"/>
      <c r="IO265" s="50"/>
      <c r="IP265" s="50"/>
      <c r="IQ265" s="50"/>
      <c r="IR265" s="50"/>
      <c r="IS265" s="50"/>
    </row>
    <row r="266" s="6" customFormat="1" customHeight="1" spans="1:253">
      <c r="A266" s="11">
        <v>256</v>
      </c>
      <c r="B266" s="46">
        <v>130034</v>
      </c>
      <c r="C266" s="47" t="s">
        <v>532</v>
      </c>
      <c r="D266" s="47" t="s">
        <v>38</v>
      </c>
      <c r="E266" s="47" t="s">
        <v>531</v>
      </c>
      <c r="F266" s="47">
        <v>78</v>
      </c>
      <c r="G266" s="47">
        <v>38.7</v>
      </c>
      <c r="H266" s="48">
        <v>0.496153846153846</v>
      </c>
      <c r="I266" s="49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0"/>
      <c r="BR266" s="50"/>
      <c r="BS266" s="50"/>
      <c r="BT266" s="50"/>
      <c r="BU266" s="50"/>
      <c r="BV266" s="50"/>
      <c r="BW266" s="50"/>
      <c r="BX266" s="50"/>
      <c r="BY266" s="50"/>
      <c r="BZ266" s="50"/>
      <c r="CA266" s="50"/>
      <c r="CB266" s="50"/>
      <c r="CC266" s="50"/>
      <c r="CD266" s="50"/>
      <c r="CE266" s="50"/>
      <c r="CF266" s="50"/>
      <c r="CG266" s="50"/>
      <c r="CH266" s="50"/>
      <c r="CI266" s="50"/>
      <c r="CJ266" s="50"/>
      <c r="CK266" s="50"/>
      <c r="CL266" s="50"/>
      <c r="CM266" s="50"/>
      <c r="CN266" s="50"/>
      <c r="CO266" s="50"/>
      <c r="CP266" s="50"/>
      <c r="CQ266" s="50"/>
      <c r="CR266" s="50"/>
      <c r="CS266" s="50"/>
      <c r="CT266" s="50"/>
      <c r="CU266" s="50"/>
      <c r="CV266" s="50"/>
      <c r="CW266" s="50"/>
      <c r="CX266" s="50"/>
      <c r="CY266" s="50"/>
      <c r="CZ266" s="50"/>
      <c r="DA266" s="50"/>
      <c r="DB266" s="50"/>
      <c r="DC266" s="50"/>
      <c r="DD266" s="50"/>
      <c r="DE266" s="50"/>
      <c r="DF266" s="50"/>
      <c r="DG266" s="50"/>
      <c r="DH266" s="50"/>
      <c r="DI266" s="50"/>
      <c r="DJ266" s="50"/>
      <c r="DK266" s="50"/>
      <c r="DL266" s="50"/>
      <c r="DM266" s="50"/>
      <c r="DN266" s="50"/>
      <c r="DO266" s="50"/>
      <c r="DP266" s="50"/>
      <c r="DQ266" s="50"/>
      <c r="DR266" s="50"/>
      <c r="DS266" s="50"/>
      <c r="DT266" s="50"/>
      <c r="DU266" s="50"/>
      <c r="DV266" s="50"/>
      <c r="DW266" s="50"/>
      <c r="DX266" s="50"/>
      <c r="DY266" s="50"/>
      <c r="DZ266" s="50"/>
      <c r="EA266" s="50"/>
      <c r="EB266" s="50"/>
      <c r="EC266" s="50"/>
      <c r="ED266" s="50"/>
      <c r="EE266" s="50"/>
      <c r="EF266" s="50"/>
      <c r="EG266" s="50"/>
      <c r="EH266" s="50"/>
      <c r="EI266" s="50"/>
      <c r="EJ266" s="50"/>
      <c r="EK266" s="50"/>
      <c r="EL266" s="50"/>
      <c r="EM266" s="50"/>
      <c r="EN266" s="50"/>
      <c r="EO266" s="50"/>
      <c r="EP266" s="50"/>
      <c r="EQ266" s="50"/>
      <c r="ER266" s="50"/>
      <c r="ES266" s="50"/>
      <c r="ET266" s="50"/>
      <c r="EU266" s="50"/>
      <c r="EV266" s="50"/>
      <c r="EW266" s="50"/>
      <c r="EX266" s="50"/>
      <c r="EY266" s="50"/>
      <c r="EZ266" s="50"/>
      <c r="FA266" s="50"/>
      <c r="FB266" s="50"/>
      <c r="FC266" s="50"/>
      <c r="FD266" s="50"/>
      <c r="FE266" s="50"/>
      <c r="FF266" s="50"/>
      <c r="FG266" s="50"/>
      <c r="FH266" s="50"/>
      <c r="FI266" s="50"/>
      <c r="FJ266" s="50"/>
      <c r="FK266" s="50"/>
      <c r="FL266" s="50"/>
      <c r="FM266" s="50"/>
      <c r="FN266" s="50"/>
      <c r="FO266" s="50"/>
      <c r="FP266" s="50"/>
      <c r="FQ266" s="50"/>
      <c r="FR266" s="50"/>
      <c r="FS266" s="50"/>
      <c r="FT266" s="50"/>
      <c r="FU266" s="50"/>
      <c r="FV266" s="50"/>
      <c r="FW266" s="50"/>
      <c r="FX266" s="50"/>
      <c r="FY266" s="50"/>
      <c r="FZ266" s="50"/>
      <c r="GA266" s="50"/>
      <c r="GB266" s="50"/>
      <c r="GC266" s="50"/>
      <c r="GD266" s="50"/>
      <c r="GE266" s="50"/>
      <c r="GF266" s="50"/>
      <c r="GG266" s="50"/>
      <c r="GH266" s="50"/>
      <c r="GI266" s="50"/>
      <c r="GJ266" s="50"/>
      <c r="GK266" s="50"/>
      <c r="GL266" s="50"/>
      <c r="GM266" s="50"/>
      <c r="GN266" s="50"/>
      <c r="GO266" s="50"/>
      <c r="GP266" s="50"/>
      <c r="GQ266" s="50"/>
      <c r="GR266" s="50"/>
      <c r="GS266" s="50"/>
      <c r="GT266" s="50"/>
      <c r="GU266" s="50"/>
      <c r="GV266" s="50"/>
      <c r="GW266" s="50"/>
      <c r="GX266" s="50"/>
      <c r="GY266" s="50"/>
      <c r="GZ266" s="50"/>
      <c r="HA266" s="50"/>
      <c r="HB266" s="50"/>
      <c r="HC266" s="50"/>
      <c r="HD266" s="50"/>
      <c r="HE266" s="50"/>
      <c r="HF266" s="50"/>
      <c r="HG266" s="50"/>
      <c r="HH266" s="50"/>
      <c r="HI266" s="50"/>
      <c r="HJ266" s="50"/>
      <c r="HK266" s="50"/>
      <c r="HL266" s="50"/>
      <c r="HM266" s="50"/>
      <c r="HN266" s="50"/>
      <c r="HO266" s="50"/>
      <c r="HP266" s="50"/>
      <c r="HQ266" s="50"/>
      <c r="HR266" s="50"/>
      <c r="HS266" s="50"/>
      <c r="HT266" s="50"/>
      <c r="HU266" s="50"/>
      <c r="HV266" s="50"/>
      <c r="HW266" s="50"/>
      <c r="HX266" s="50"/>
      <c r="HY266" s="50"/>
      <c r="HZ266" s="50"/>
      <c r="IA266" s="50"/>
      <c r="IB266" s="50"/>
      <c r="IC266" s="50"/>
      <c r="ID266" s="50"/>
      <c r="IE266" s="50"/>
      <c r="IF266" s="50"/>
      <c r="IG266" s="50"/>
      <c r="IH266" s="50"/>
      <c r="II266" s="50"/>
      <c r="IJ266" s="50"/>
      <c r="IK266" s="50"/>
      <c r="IL266" s="50"/>
      <c r="IM266" s="50"/>
      <c r="IN266" s="50"/>
      <c r="IO266" s="50"/>
      <c r="IP266" s="50"/>
      <c r="IQ266" s="50"/>
      <c r="IR266" s="50"/>
      <c r="IS266" s="50"/>
    </row>
    <row r="267" s="6" customFormat="1" customHeight="1" spans="1:253">
      <c r="A267" s="14">
        <v>257</v>
      </c>
      <c r="B267" s="46">
        <v>130035</v>
      </c>
      <c r="C267" s="47" t="s">
        <v>533</v>
      </c>
      <c r="D267" s="47" t="s">
        <v>38</v>
      </c>
      <c r="E267" s="47" t="s">
        <v>531</v>
      </c>
      <c r="F267" s="47">
        <v>89</v>
      </c>
      <c r="G267" s="47">
        <v>54.4</v>
      </c>
      <c r="H267" s="48">
        <v>0.61123595505618</v>
      </c>
      <c r="I267" s="49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0"/>
      <c r="BR267" s="50"/>
      <c r="BS267" s="50"/>
      <c r="BT267" s="50"/>
      <c r="BU267" s="50"/>
      <c r="BV267" s="50"/>
      <c r="BW267" s="50"/>
      <c r="BX267" s="50"/>
      <c r="BY267" s="50"/>
      <c r="BZ267" s="50"/>
      <c r="CA267" s="50"/>
      <c r="CB267" s="50"/>
      <c r="CC267" s="50"/>
      <c r="CD267" s="50"/>
      <c r="CE267" s="50"/>
      <c r="CF267" s="50"/>
      <c r="CG267" s="50"/>
      <c r="CH267" s="50"/>
      <c r="CI267" s="50"/>
      <c r="CJ267" s="50"/>
      <c r="CK267" s="50"/>
      <c r="CL267" s="50"/>
      <c r="CM267" s="50"/>
      <c r="CN267" s="50"/>
      <c r="CO267" s="50"/>
      <c r="CP267" s="50"/>
      <c r="CQ267" s="50"/>
      <c r="CR267" s="50"/>
      <c r="CS267" s="50"/>
      <c r="CT267" s="50"/>
      <c r="CU267" s="50"/>
      <c r="CV267" s="50"/>
      <c r="CW267" s="50"/>
      <c r="CX267" s="50"/>
      <c r="CY267" s="50"/>
      <c r="CZ267" s="50"/>
      <c r="DA267" s="50"/>
      <c r="DB267" s="50"/>
      <c r="DC267" s="50"/>
      <c r="DD267" s="50"/>
      <c r="DE267" s="50"/>
      <c r="DF267" s="50"/>
      <c r="DG267" s="50"/>
      <c r="DH267" s="50"/>
      <c r="DI267" s="50"/>
      <c r="DJ267" s="50"/>
      <c r="DK267" s="50"/>
      <c r="DL267" s="50"/>
      <c r="DM267" s="50"/>
      <c r="DN267" s="50"/>
      <c r="DO267" s="50"/>
      <c r="DP267" s="50"/>
      <c r="DQ267" s="50"/>
      <c r="DR267" s="50"/>
      <c r="DS267" s="50"/>
      <c r="DT267" s="50"/>
      <c r="DU267" s="50"/>
      <c r="DV267" s="50"/>
      <c r="DW267" s="50"/>
      <c r="DX267" s="50"/>
      <c r="DY267" s="50"/>
      <c r="DZ267" s="50"/>
      <c r="EA267" s="50"/>
      <c r="EB267" s="50"/>
      <c r="EC267" s="50"/>
      <c r="ED267" s="50"/>
      <c r="EE267" s="50"/>
      <c r="EF267" s="50"/>
      <c r="EG267" s="50"/>
      <c r="EH267" s="50"/>
      <c r="EI267" s="50"/>
      <c r="EJ267" s="50"/>
      <c r="EK267" s="50"/>
      <c r="EL267" s="50"/>
      <c r="EM267" s="50"/>
      <c r="EN267" s="50"/>
      <c r="EO267" s="50"/>
      <c r="EP267" s="50"/>
      <c r="EQ267" s="50"/>
      <c r="ER267" s="50"/>
      <c r="ES267" s="50"/>
      <c r="ET267" s="50"/>
      <c r="EU267" s="50"/>
      <c r="EV267" s="50"/>
      <c r="EW267" s="50"/>
      <c r="EX267" s="50"/>
      <c r="EY267" s="50"/>
      <c r="EZ267" s="50"/>
      <c r="FA267" s="50"/>
      <c r="FB267" s="50"/>
      <c r="FC267" s="50"/>
      <c r="FD267" s="50"/>
      <c r="FE267" s="50"/>
      <c r="FF267" s="50"/>
      <c r="FG267" s="50"/>
      <c r="FH267" s="50"/>
      <c r="FI267" s="50"/>
      <c r="FJ267" s="50"/>
      <c r="FK267" s="50"/>
      <c r="FL267" s="50"/>
      <c r="FM267" s="50"/>
      <c r="FN267" s="50"/>
      <c r="FO267" s="50"/>
      <c r="FP267" s="50"/>
      <c r="FQ267" s="50"/>
      <c r="FR267" s="50"/>
      <c r="FS267" s="50"/>
      <c r="FT267" s="50"/>
      <c r="FU267" s="50"/>
      <c r="FV267" s="50"/>
      <c r="FW267" s="50"/>
      <c r="FX267" s="50"/>
      <c r="FY267" s="50"/>
      <c r="FZ267" s="50"/>
      <c r="GA267" s="50"/>
      <c r="GB267" s="50"/>
      <c r="GC267" s="50"/>
      <c r="GD267" s="50"/>
      <c r="GE267" s="50"/>
      <c r="GF267" s="50"/>
      <c r="GG267" s="50"/>
      <c r="GH267" s="50"/>
      <c r="GI267" s="50"/>
      <c r="GJ267" s="50"/>
      <c r="GK267" s="50"/>
      <c r="GL267" s="50"/>
      <c r="GM267" s="50"/>
      <c r="GN267" s="50"/>
      <c r="GO267" s="50"/>
      <c r="GP267" s="50"/>
      <c r="GQ267" s="50"/>
      <c r="GR267" s="50"/>
      <c r="GS267" s="50"/>
      <c r="GT267" s="50"/>
      <c r="GU267" s="50"/>
      <c r="GV267" s="50"/>
      <c r="GW267" s="50"/>
      <c r="GX267" s="50"/>
      <c r="GY267" s="50"/>
      <c r="GZ267" s="50"/>
      <c r="HA267" s="50"/>
      <c r="HB267" s="50"/>
      <c r="HC267" s="50"/>
      <c r="HD267" s="50"/>
      <c r="HE267" s="50"/>
      <c r="HF267" s="50"/>
      <c r="HG267" s="50"/>
      <c r="HH267" s="50"/>
      <c r="HI267" s="50"/>
      <c r="HJ267" s="50"/>
      <c r="HK267" s="50"/>
      <c r="HL267" s="50"/>
      <c r="HM267" s="50"/>
      <c r="HN267" s="50"/>
      <c r="HO267" s="50"/>
      <c r="HP267" s="50"/>
      <c r="HQ267" s="50"/>
      <c r="HR267" s="50"/>
      <c r="HS267" s="50"/>
      <c r="HT267" s="50"/>
      <c r="HU267" s="50"/>
      <c r="HV267" s="50"/>
      <c r="HW267" s="50"/>
      <c r="HX267" s="50"/>
      <c r="HY267" s="50"/>
      <c r="HZ267" s="50"/>
      <c r="IA267" s="50"/>
      <c r="IB267" s="50"/>
      <c r="IC267" s="50"/>
      <c r="ID267" s="50"/>
      <c r="IE267" s="50"/>
      <c r="IF267" s="50"/>
      <c r="IG267" s="50"/>
      <c r="IH267" s="50"/>
      <c r="II267" s="50"/>
      <c r="IJ267" s="50"/>
      <c r="IK267" s="50"/>
      <c r="IL267" s="50"/>
      <c r="IM267" s="50"/>
      <c r="IN267" s="50"/>
      <c r="IO267" s="50"/>
      <c r="IP267" s="50"/>
      <c r="IQ267" s="50"/>
      <c r="IR267" s="50"/>
      <c r="IS267" s="50"/>
    </row>
    <row r="268" s="6" customFormat="1" customHeight="1" spans="1:253">
      <c r="A268" s="14">
        <v>258</v>
      </c>
      <c r="B268" s="46">
        <v>130036</v>
      </c>
      <c r="C268" s="47" t="s">
        <v>534</v>
      </c>
      <c r="D268" s="47" t="s">
        <v>38</v>
      </c>
      <c r="E268" s="47" t="s">
        <v>531</v>
      </c>
      <c r="F268" s="47">
        <v>48</v>
      </c>
      <c r="G268" s="47">
        <v>28.2</v>
      </c>
      <c r="H268" s="48">
        <v>0.5875</v>
      </c>
      <c r="I268" s="49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0"/>
      <c r="BR268" s="50"/>
      <c r="BS268" s="50"/>
      <c r="BT268" s="50"/>
      <c r="BU268" s="50"/>
      <c r="BV268" s="50"/>
      <c r="BW268" s="50"/>
      <c r="BX268" s="50"/>
      <c r="BY268" s="50"/>
      <c r="BZ268" s="50"/>
      <c r="CA268" s="50"/>
      <c r="CB268" s="50"/>
      <c r="CC268" s="50"/>
      <c r="CD268" s="50"/>
      <c r="CE268" s="50"/>
      <c r="CF268" s="50"/>
      <c r="CG268" s="50"/>
      <c r="CH268" s="50"/>
      <c r="CI268" s="50"/>
      <c r="CJ268" s="50"/>
      <c r="CK268" s="50"/>
      <c r="CL268" s="50"/>
      <c r="CM268" s="50"/>
      <c r="CN268" s="50"/>
      <c r="CO268" s="50"/>
      <c r="CP268" s="50"/>
      <c r="CQ268" s="50"/>
      <c r="CR268" s="50"/>
      <c r="CS268" s="50"/>
      <c r="CT268" s="50"/>
      <c r="CU268" s="50"/>
      <c r="CV268" s="50"/>
      <c r="CW268" s="50"/>
      <c r="CX268" s="50"/>
      <c r="CY268" s="50"/>
      <c r="CZ268" s="50"/>
      <c r="DA268" s="50"/>
      <c r="DB268" s="50"/>
      <c r="DC268" s="50"/>
      <c r="DD268" s="50"/>
      <c r="DE268" s="50"/>
      <c r="DF268" s="50"/>
      <c r="DG268" s="50"/>
      <c r="DH268" s="50"/>
      <c r="DI268" s="50"/>
      <c r="DJ268" s="50"/>
      <c r="DK268" s="50"/>
      <c r="DL268" s="50"/>
      <c r="DM268" s="50"/>
      <c r="DN268" s="50"/>
      <c r="DO268" s="50"/>
      <c r="DP268" s="50"/>
      <c r="DQ268" s="50"/>
      <c r="DR268" s="50"/>
      <c r="DS268" s="50"/>
      <c r="DT268" s="50"/>
      <c r="DU268" s="50"/>
      <c r="DV268" s="50"/>
      <c r="DW268" s="50"/>
      <c r="DX268" s="50"/>
      <c r="DY268" s="50"/>
      <c r="DZ268" s="50"/>
      <c r="EA268" s="50"/>
      <c r="EB268" s="50"/>
      <c r="EC268" s="50"/>
      <c r="ED268" s="50"/>
      <c r="EE268" s="50"/>
      <c r="EF268" s="50"/>
      <c r="EG268" s="50"/>
      <c r="EH268" s="50"/>
      <c r="EI268" s="50"/>
      <c r="EJ268" s="50"/>
      <c r="EK268" s="50"/>
      <c r="EL268" s="50"/>
      <c r="EM268" s="50"/>
      <c r="EN268" s="50"/>
      <c r="EO268" s="50"/>
      <c r="EP268" s="50"/>
      <c r="EQ268" s="50"/>
      <c r="ER268" s="50"/>
      <c r="ES268" s="50"/>
      <c r="ET268" s="50"/>
      <c r="EU268" s="50"/>
      <c r="EV268" s="50"/>
      <c r="EW268" s="50"/>
      <c r="EX268" s="50"/>
      <c r="EY268" s="50"/>
      <c r="EZ268" s="50"/>
      <c r="FA268" s="50"/>
      <c r="FB268" s="50"/>
      <c r="FC268" s="50"/>
      <c r="FD268" s="50"/>
      <c r="FE268" s="50"/>
      <c r="FF268" s="50"/>
      <c r="FG268" s="50"/>
      <c r="FH268" s="50"/>
      <c r="FI268" s="50"/>
      <c r="FJ268" s="50"/>
      <c r="FK268" s="50"/>
      <c r="FL268" s="50"/>
      <c r="FM268" s="50"/>
      <c r="FN268" s="50"/>
      <c r="FO268" s="50"/>
      <c r="FP268" s="50"/>
      <c r="FQ268" s="50"/>
      <c r="FR268" s="50"/>
      <c r="FS268" s="50"/>
      <c r="FT268" s="50"/>
      <c r="FU268" s="50"/>
      <c r="FV268" s="50"/>
      <c r="FW268" s="50"/>
      <c r="FX268" s="50"/>
      <c r="FY268" s="50"/>
      <c r="FZ268" s="50"/>
      <c r="GA268" s="50"/>
      <c r="GB268" s="50"/>
      <c r="GC268" s="50"/>
      <c r="GD268" s="50"/>
      <c r="GE268" s="50"/>
      <c r="GF268" s="50"/>
      <c r="GG268" s="50"/>
      <c r="GH268" s="50"/>
      <c r="GI268" s="50"/>
      <c r="GJ268" s="50"/>
      <c r="GK268" s="50"/>
      <c r="GL268" s="50"/>
      <c r="GM268" s="50"/>
      <c r="GN268" s="50"/>
      <c r="GO268" s="50"/>
      <c r="GP268" s="50"/>
      <c r="GQ268" s="50"/>
      <c r="GR268" s="50"/>
      <c r="GS268" s="50"/>
      <c r="GT268" s="50"/>
      <c r="GU268" s="50"/>
      <c r="GV268" s="50"/>
      <c r="GW268" s="50"/>
      <c r="GX268" s="50"/>
      <c r="GY268" s="50"/>
      <c r="GZ268" s="50"/>
      <c r="HA268" s="50"/>
      <c r="HB268" s="50"/>
      <c r="HC268" s="50"/>
      <c r="HD268" s="50"/>
      <c r="HE268" s="50"/>
      <c r="HF268" s="50"/>
      <c r="HG268" s="50"/>
      <c r="HH268" s="50"/>
      <c r="HI268" s="50"/>
      <c r="HJ268" s="50"/>
      <c r="HK268" s="50"/>
      <c r="HL268" s="50"/>
      <c r="HM268" s="50"/>
      <c r="HN268" s="50"/>
      <c r="HO268" s="50"/>
      <c r="HP268" s="50"/>
      <c r="HQ268" s="50"/>
      <c r="HR268" s="50"/>
      <c r="HS268" s="50"/>
      <c r="HT268" s="50"/>
      <c r="HU268" s="50"/>
      <c r="HV268" s="50"/>
      <c r="HW268" s="50"/>
      <c r="HX268" s="50"/>
      <c r="HY268" s="50"/>
      <c r="HZ268" s="50"/>
      <c r="IA268" s="50"/>
      <c r="IB268" s="50"/>
      <c r="IC268" s="50"/>
      <c r="ID268" s="50"/>
      <c r="IE268" s="50"/>
      <c r="IF268" s="50"/>
      <c r="IG268" s="50"/>
      <c r="IH268" s="50"/>
      <c r="II268" s="50"/>
      <c r="IJ268" s="50"/>
      <c r="IK268" s="50"/>
      <c r="IL268" s="50"/>
      <c r="IM268" s="50"/>
      <c r="IN268" s="50"/>
      <c r="IO268" s="50"/>
      <c r="IP268" s="50"/>
      <c r="IQ268" s="50"/>
      <c r="IR268" s="50"/>
      <c r="IS268" s="50"/>
    </row>
    <row r="269" s="6" customFormat="1" customHeight="1" spans="1:253">
      <c r="A269" s="11">
        <v>259</v>
      </c>
      <c r="B269" s="46">
        <v>146844</v>
      </c>
      <c r="C269" s="47" t="s">
        <v>521</v>
      </c>
      <c r="D269" s="47" t="s">
        <v>535</v>
      </c>
      <c r="E269" s="47" t="s">
        <v>536</v>
      </c>
      <c r="F269" s="47">
        <v>0.55</v>
      </c>
      <c r="G269" s="47">
        <v>0.3</v>
      </c>
      <c r="H269" s="48">
        <v>0.545454545454545</v>
      </c>
      <c r="I269" s="49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  <c r="GE269" s="50"/>
      <c r="GF269" s="50"/>
      <c r="GG269" s="50"/>
      <c r="GH269" s="50"/>
      <c r="GI269" s="50"/>
      <c r="GJ269" s="50"/>
      <c r="GK269" s="50"/>
      <c r="GL269" s="50"/>
      <c r="GM269" s="50"/>
      <c r="GN269" s="50"/>
      <c r="GO269" s="50"/>
      <c r="GP269" s="50"/>
      <c r="GQ269" s="50"/>
      <c r="GR269" s="50"/>
      <c r="GS269" s="50"/>
      <c r="GT269" s="50"/>
      <c r="GU269" s="50"/>
      <c r="GV269" s="50"/>
      <c r="GW269" s="50"/>
      <c r="GX269" s="50"/>
      <c r="GY269" s="50"/>
      <c r="GZ269" s="50"/>
      <c r="HA269" s="50"/>
      <c r="HB269" s="50"/>
      <c r="HC269" s="50"/>
      <c r="HD269" s="50"/>
      <c r="HE269" s="50"/>
      <c r="HF269" s="50"/>
      <c r="HG269" s="50"/>
      <c r="HH269" s="50"/>
      <c r="HI269" s="50"/>
      <c r="HJ269" s="50"/>
      <c r="HK269" s="50"/>
      <c r="HL269" s="50"/>
      <c r="HM269" s="50"/>
      <c r="HN269" s="50"/>
      <c r="HO269" s="50"/>
      <c r="HP269" s="50"/>
      <c r="HQ269" s="50"/>
      <c r="HR269" s="50"/>
      <c r="HS269" s="50"/>
      <c r="HT269" s="50"/>
      <c r="HU269" s="50"/>
      <c r="HV269" s="50"/>
      <c r="HW269" s="50"/>
      <c r="HX269" s="50"/>
      <c r="HY269" s="50"/>
      <c r="HZ269" s="50"/>
      <c r="IA269" s="50"/>
      <c r="IB269" s="50"/>
      <c r="IC269" s="50"/>
      <c r="ID269" s="50"/>
      <c r="IE269" s="50"/>
      <c r="IF269" s="50"/>
      <c r="IG269" s="50"/>
      <c r="IH269" s="50"/>
      <c r="II269" s="50"/>
      <c r="IJ269" s="50"/>
      <c r="IK269" s="50"/>
      <c r="IL269" s="50"/>
      <c r="IM269" s="50"/>
      <c r="IN269" s="50"/>
      <c r="IO269" s="50"/>
      <c r="IP269" s="50"/>
      <c r="IQ269" s="50"/>
      <c r="IR269" s="50"/>
      <c r="IS269" s="50"/>
    </row>
    <row r="270" s="6" customFormat="1" customHeight="1" spans="1:253">
      <c r="A270" s="14">
        <v>260</v>
      </c>
      <c r="B270" s="46">
        <v>154088</v>
      </c>
      <c r="C270" s="47" t="s">
        <v>537</v>
      </c>
      <c r="D270" s="47" t="s">
        <v>538</v>
      </c>
      <c r="E270" s="47" t="s">
        <v>539</v>
      </c>
      <c r="F270" s="47">
        <v>42</v>
      </c>
      <c r="G270" s="47">
        <v>26.3</v>
      </c>
      <c r="H270" s="48">
        <v>0.626190476190476</v>
      </c>
      <c r="I270" s="49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  <c r="FK270" s="50"/>
      <c r="FL270" s="50"/>
      <c r="FM270" s="50"/>
      <c r="FN270" s="50"/>
      <c r="FO270" s="50"/>
      <c r="FP270" s="50"/>
      <c r="FQ270" s="50"/>
      <c r="FR270" s="50"/>
      <c r="FS270" s="50"/>
      <c r="FT270" s="50"/>
      <c r="FU270" s="50"/>
      <c r="FV270" s="50"/>
      <c r="FW270" s="50"/>
      <c r="FX270" s="50"/>
      <c r="FY270" s="50"/>
      <c r="FZ270" s="50"/>
      <c r="GA270" s="50"/>
      <c r="GB270" s="50"/>
      <c r="GC270" s="50"/>
      <c r="GD270" s="50"/>
      <c r="GE270" s="50"/>
      <c r="GF270" s="50"/>
      <c r="GG270" s="50"/>
      <c r="GH270" s="50"/>
      <c r="GI270" s="50"/>
      <c r="GJ270" s="50"/>
      <c r="GK270" s="50"/>
      <c r="GL270" s="50"/>
      <c r="GM270" s="50"/>
      <c r="GN270" s="50"/>
      <c r="GO270" s="50"/>
      <c r="GP270" s="50"/>
      <c r="GQ270" s="50"/>
      <c r="GR270" s="50"/>
      <c r="GS270" s="50"/>
      <c r="GT270" s="50"/>
      <c r="GU270" s="50"/>
      <c r="GV270" s="50"/>
      <c r="GW270" s="50"/>
      <c r="GX270" s="50"/>
      <c r="GY270" s="50"/>
      <c r="GZ270" s="50"/>
      <c r="HA270" s="50"/>
      <c r="HB270" s="50"/>
      <c r="HC270" s="50"/>
      <c r="HD270" s="50"/>
      <c r="HE270" s="50"/>
      <c r="HF270" s="50"/>
      <c r="HG270" s="50"/>
      <c r="HH270" s="50"/>
      <c r="HI270" s="50"/>
      <c r="HJ270" s="50"/>
      <c r="HK270" s="50"/>
      <c r="HL270" s="50"/>
      <c r="HM270" s="50"/>
      <c r="HN270" s="50"/>
      <c r="HO270" s="50"/>
      <c r="HP270" s="50"/>
      <c r="HQ270" s="50"/>
      <c r="HR270" s="50"/>
      <c r="HS270" s="50"/>
      <c r="HT270" s="50"/>
      <c r="HU270" s="50"/>
      <c r="HV270" s="50"/>
      <c r="HW270" s="50"/>
      <c r="HX270" s="50"/>
      <c r="HY270" s="50"/>
      <c r="HZ270" s="50"/>
      <c r="IA270" s="50"/>
      <c r="IB270" s="50"/>
      <c r="IC270" s="50"/>
      <c r="ID270" s="50"/>
      <c r="IE270" s="50"/>
      <c r="IF270" s="50"/>
      <c r="IG270" s="50"/>
      <c r="IH270" s="50"/>
      <c r="II270" s="50"/>
      <c r="IJ270" s="50"/>
      <c r="IK270" s="50"/>
      <c r="IL270" s="50"/>
      <c r="IM270" s="50"/>
      <c r="IN270" s="50"/>
      <c r="IO270" s="50"/>
      <c r="IP270" s="50"/>
      <c r="IQ270" s="50"/>
      <c r="IR270" s="50"/>
      <c r="IS270" s="50"/>
    </row>
    <row r="271" s="6" customFormat="1" customHeight="1" spans="1:253">
      <c r="A271" s="14">
        <v>261</v>
      </c>
      <c r="B271" s="46">
        <v>154089</v>
      </c>
      <c r="C271" s="47" t="s">
        <v>540</v>
      </c>
      <c r="D271" s="47" t="s">
        <v>538</v>
      </c>
      <c r="E271" s="47" t="s">
        <v>539</v>
      </c>
      <c r="F271" s="47">
        <v>42</v>
      </c>
      <c r="G271" s="47">
        <v>29.5</v>
      </c>
      <c r="H271" s="48">
        <v>0.702380952380952</v>
      </c>
      <c r="I271" s="49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  <c r="FK271" s="50"/>
      <c r="FL271" s="50"/>
      <c r="FM271" s="50"/>
      <c r="FN271" s="50"/>
      <c r="FO271" s="50"/>
      <c r="FP271" s="50"/>
      <c r="FQ271" s="50"/>
      <c r="FR271" s="50"/>
      <c r="FS271" s="50"/>
      <c r="FT271" s="50"/>
      <c r="FU271" s="50"/>
      <c r="FV271" s="50"/>
      <c r="FW271" s="50"/>
      <c r="FX271" s="50"/>
      <c r="FY271" s="50"/>
      <c r="FZ271" s="50"/>
      <c r="GA271" s="50"/>
      <c r="GB271" s="50"/>
      <c r="GC271" s="50"/>
      <c r="GD271" s="50"/>
      <c r="GE271" s="50"/>
      <c r="GF271" s="50"/>
      <c r="GG271" s="50"/>
      <c r="GH271" s="50"/>
      <c r="GI271" s="50"/>
      <c r="GJ271" s="50"/>
      <c r="GK271" s="50"/>
      <c r="GL271" s="50"/>
      <c r="GM271" s="50"/>
      <c r="GN271" s="50"/>
      <c r="GO271" s="50"/>
      <c r="GP271" s="50"/>
      <c r="GQ271" s="50"/>
      <c r="GR271" s="50"/>
      <c r="GS271" s="50"/>
      <c r="GT271" s="50"/>
      <c r="GU271" s="50"/>
      <c r="GV271" s="50"/>
      <c r="GW271" s="50"/>
      <c r="GX271" s="50"/>
      <c r="GY271" s="50"/>
      <c r="GZ271" s="50"/>
      <c r="HA271" s="50"/>
      <c r="HB271" s="50"/>
      <c r="HC271" s="50"/>
      <c r="HD271" s="50"/>
      <c r="HE271" s="50"/>
      <c r="HF271" s="50"/>
      <c r="HG271" s="50"/>
      <c r="HH271" s="50"/>
      <c r="HI271" s="50"/>
      <c r="HJ271" s="50"/>
      <c r="HK271" s="50"/>
      <c r="HL271" s="50"/>
      <c r="HM271" s="50"/>
      <c r="HN271" s="50"/>
      <c r="HO271" s="50"/>
      <c r="HP271" s="50"/>
      <c r="HQ271" s="50"/>
      <c r="HR271" s="50"/>
      <c r="HS271" s="50"/>
      <c r="HT271" s="50"/>
      <c r="HU271" s="50"/>
      <c r="HV271" s="50"/>
      <c r="HW271" s="50"/>
      <c r="HX271" s="50"/>
      <c r="HY271" s="50"/>
      <c r="HZ271" s="50"/>
      <c r="IA271" s="50"/>
      <c r="IB271" s="50"/>
      <c r="IC271" s="50"/>
      <c r="ID271" s="50"/>
      <c r="IE271" s="50"/>
      <c r="IF271" s="50"/>
      <c r="IG271" s="50"/>
      <c r="IH271" s="50"/>
      <c r="II271" s="50"/>
      <c r="IJ271" s="50"/>
      <c r="IK271" s="50"/>
      <c r="IL271" s="50"/>
      <c r="IM271" s="50"/>
      <c r="IN271" s="50"/>
      <c r="IO271" s="50"/>
      <c r="IP271" s="50"/>
      <c r="IQ271" s="50"/>
      <c r="IR271" s="50"/>
      <c r="IS271" s="50"/>
    </row>
    <row r="272" s="6" customFormat="1" customHeight="1" spans="1:253">
      <c r="A272" s="11">
        <v>262</v>
      </c>
      <c r="B272" s="46">
        <v>155174</v>
      </c>
      <c r="C272" s="47" t="s">
        <v>541</v>
      </c>
      <c r="D272" s="47" t="s">
        <v>542</v>
      </c>
      <c r="E272" s="47" t="s">
        <v>543</v>
      </c>
      <c r="F272" s="47">
        <v>0.33</v>
      </c>
      <c r="G272" s="47">
        <v>0.2</v>
      </c>
      <c r="H272" s="48">
        <v>0.606060606060606</v>
      </c>
      <c r="I272" s="49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  <c r="GE272" s="50"/>
      <c r="GF272" s="50"/>
      <c r="GG272" s="50"/>
      <c r="GH272" s="50"/>
      <c r="GI272" s="50"/>
      <c r="GJ272" s="50"/>
      <c r="GK272" s="50"/>
      <c r="GL272" s="50"/>
      <c r="GM272" s="50"/>
      <c r="GN272" s="50"/>
      <c r="GO272" s="50"/>
      <c r="GP272" s="50"/>
      <c r="GQ272" s="50"/>
      <c r="GR272" s="50"/>
      <c r="GS272" s="50"/>
      <c r="GT272" s="50"/>
      <c r="GU272" s="50"/>
      <c r="GV272" s="50"/>
      <c r="GW272" s="50"/>
      <c r="GX272" s="50"/>
      <c r="GY272" s="50"/>
      <c r="GZ272" s="50"/>
      <c r="HA272" s="50"/>
      <c r="HB272" s="50"/>
      <c r="HC272" s="50"/>
      <c r="HD272" s="50"/>
      <c r="HE272" s="50"/>
      <c r="HF272" s="50"/>
      <c r="HG272" s="50"/>
      <c r="HH272" s="50"/>
      <c r="HI272" s="50"/>
      <c r="HJ272" s="50"/>
      <c r="HK272" s="50"/>
      <c r="HL272" s="50"/>
      <c r="HM272" s="50"/>
      <c r="HN272" s="50"/>
      <c r="HO272" s="50"/>
      <c r="HP272" s="50"/>
      <c r="HQ272" s="50"/>
      <c r="HR272" s="50"/>
      <c r="HS272" s="50"/>
      <c r="HT272" s="50"/>
      <c r="HU272" s="50"/>
      <c r="HV272" s="50"/>
      <c r="HW272" s="50"/>
      <c r="HX272" s="50"/>
      <c r="HY272" s="50"/>
      <c r="HZ272" s="50"/>
      <c r="IA272" s="50"/>
      <c r="IB272" s="50"/>
      <c r="IC272" s="50"/>
      <c r="ID272" s="50"/>
      <c r="IE272" s="50"/>
      <c r="IF272" s="50"/>
      <c r="IG272" s="50"/>
      <c r="IH272" s="50"/>
      <c r="II272" s="50"/>
      <c r="IJ272" s="50"/>
      <c r="IK272" s="50"/>
      <c r="IL272" s="50"/>
      <c r="IM272" s="50"/>
      <c r="IN272" s="50"/>
      <c r="IO272" s="50"/>
      <c r="IP272" s="50"/>
      <c r="IQ272" s="50"/>
      <c r="IR272" s="50"/>
      <c r="IS272" s="50"/>
    </row>
    <row r="273" s="6" customFormat="1" customHeight="1" spans="1:253">
      <c r="A273" s="14">
        <v>263</v>
      </c>
      <c r="B273" s="46">
        <v>155941</v>
      </c>
      <c r="C273" s="47" t="s">
        <v>544</v>
      </c>
      <c r="D273" s="47" t="s">
        <v>545</v>
      </c>
      <c r="E273" s="47" t="s">
        <v>546</v>
      </c>
      <c r="F273" s="47">
        <v>298</v>
      </c>
      <c r="G273" s="47">
        <v>197.9</v>
      </c>
      <c r="H273" s="48">
        <v>0.664093959731544</v>
      </c>
      <c r="I273" s="49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  <c r="FK273" s="50"/>
      <c r="FL273" s="5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50"/>
      <c r="FX273" s="50"/>
      <c r="FY273" s="50"/>
      <c r="FZ273" s="50"/>
      <c r="GA273" s="50"/>
      <c r="GB273" s="50"/>
      <c r="GC273" s="50"/>
      <c r="GD273" s="50"/>
      <c r="GE273" s="50"/>
      <c r="GF273" s="50"/>
      <c r="GG273" s="50"/>
      <c r="GH273" s="50"/>
      <c r="GI273" s="50"/>
      <c r="GJ273" s="50"/>
      <c r="GK273" s="50"/>
      <c r="GL273" s="50"/>
      <c r="GM273" s="50"/>
      <c r="GN273" s="50"/>
      <c r="GO273" s="50"/>
      <c r="GP273" s="50"/>
      <c r="GQ273" s="50"/>
      <c r="GR273" s="50"/>
      <c r="GS273" s="50"/>
      <c r="GT273" s="50"/>
      <c r="GU273" s="50"/>
      <c r="GV273" s="50"/>
      <c r="GW273" s="50"/>
      <c r="GX273" s="50"/>
      <c r="GY273" s="50"/>
      <c r="GZ273" s="50"/>
      <c r="HA273" s="50"/>
      <c r="HB273" s="50"/>
      <c r="HC273" s="50"/>
      <c r="HD273" s="50"/>
      <c r="HE273" s="50"/>
      <c r="HF273" s="50"/>
      <c r="HG273" s="50"/>
      <c r="HH273" s="50"/>
      <c r="HI273" s="50"/>
      <c r="HJ273" s="50"/>
      <c r="HK273" s="50"/>
      <c r="HL273" s="50"/>
      <c r="HM273" s="50"/>
      <c r="HN273" s="50"/>
      <c r="HO273" s="50"/>
      <c r="HP273" s="50"/>
      <c r="HQ273" s="50"/>
      <c r="HR273" s="50"/>
      <c r="HS273" s="50"/>
      <c r="HT273" s="50"/>
      <c r="HU273" s="50"/>
      <c r="HV273" s="50"/>
      <c r="HW273" s="50"/>
      <c r="HX273" s="50"/>
      <c r="HY273" s="50"/>
      <c r="HZ273" s="50"/>
      <c r="IA273" s="50"/>
      <c r="IB273" s="50"/>
      <c r="IC273" s="50"/>
      <c r="ID273" s="50"/>
      <c r="IE273" s="50"/>
      <c r="IF273" s="50"/>
      <c r="IG273" s="50"/>
      <c r="IH273" s="50"/>
      <c r="II273" s="50"/>
      <c r="IJ273" s="50"/>
      <c r="IK273" s="50"/>
      <c r="IL273" s="50"/>
      <c r="IM273" s="50"/>
      <c r="IN273" s="50"/>
      <c r="IO273" s="50"/>
      <c r="IP273" s="50"/>
      <c r="IQ273" s="50"/>
      <c r="IR273" s="50"/>
      <c r="IS273" s="50"/>
    </row>
    <row r="274" s="6" customFormat="1" customHeight="1" spans="1:253">
      <c r="A274" s="14">
        <v>264</v>
      </c>
      <c r="B274" s="46">
        <v>155942</v>
      </c>
      <c r="C274" s="47" t="s">
        <v>544</v>
      </c>
      <c r="D274" s="47" t="s">
        <v>547</v>
      </c>
      <c r="E274" s="47" t="s">
        <v>546</v>
      </c>
      <c r="F274" s="47">
        <v>298</v>
      </c>
      <c r="G274" s="47">
        <v>197.9</v>
      </c>
      <c r="H274" s="48">
        <v>0.664093959731544</v>
      </c>
      <c r="I274" s="49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  <c r="FK274" s="50"/>
      <c r="FL274" s="5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50"/>
      <c r="FX274" s="50"/>
      <c r="FY274" s="50"/>
      <c r="FZ274" s="50"/>
      <c r="GA274" s="50"/>
      <c r="GB274" s="50"/>
      <c r="GC274" s="50"/>
      <c r="GD274" s="50"/>
      <c r="GE274" s="50"/>
      <c r="GF274" s="50"/>
      <c r="GG274" s="50"/>
      <c r="GH274" s="50"/>
      <c r="GI274" s="50"/>
      <c r="GJ274" s="50"/>
      <c r="GK274" s="50"/>
      <c r="GL274" s="50"/>
      <c r="GM274" s="50"/>
      <c r="GN274" s="50"/>
      <c r="GO274" s="50"/>
      <c r="GP274" s="50"/>
      <c r="GQ274" s="50"/>
      <c r="GR274" s="50"/>
      <c r="GS274" s="50"/>
      <c r="GT274" s="50"/>
      <c r="GU274" s="50"/>
      <c r="GV274" s="50"/>
      <c r="GW274" s="50"/>
      <c r="GX274" s="50"/>
      <c r="GY274" s="50"/>
      <c r="GZ274" s="50"/>
      <c r="HA274" s="50"/>
      <c r="HB274" s="50"/>
      <c r="HC274" s="50"/>
      <c r="HD274" s="50"/>
      <c r="HE274" s="50"/>
      <c r="HF274" s="50"/>
      <c r="HG274" s="50"/>
      <c r="HH274" s="50"/>
      <c r="HI274" s="50"/>
      <c r="HJ274" s="50"/>
      <c r="HK274" s="50"/>
      <c r="HL274" s="50"/>
      <c r="HM274" s="50"/>
      <c r="HN274" s="50"/>
      <c r="HO274" s="50"/>
      <c r="HP274" s="50"/>
      <c r="HQ274" s="50"/>
      <c r="HR274" s="50"/>
      <c r="HS274" s="50"/>
      <c r="HT274" s="50"/>
      <c r="HU274" s="50"/>
      <c r="HV274" s="50"/>
      <c r="HW274" s="50"/>
      <c r="HX274" s="50"/>
      <c r="HY274" s="50"/>
      <c r="HZ274" s="50"/>
      <c r="IA274" s="50"/>
      <c r="IB274" s="50"/>
      <c r="IC274" s="50"/>
      <c r="ID274" s="50"/>
      <c r="IE274" s="50"/>
      <c r="IF274" s="50"/>
      <c r="IG274" s="50"/>
      <c r="IH274" s="50"/>
      <c r="II274" s="50"/>
      <c r="IJ274" s="50"/>
      <c r="IK274" s="50"/>
      <c r="IL274" s="50"/>
      <c r="IM274" s="50"/>
      <c r="IN274" s="50"/>
      <c r="IO274" s="50"/>
      <c r="IP274" s="50"/>
      <c r="IQ274" s="50"/>
      <c r="IR274" s="50"/>
      <c r="IS274" s="50"/>
    </row>
    <row r="275" s="6" customFormat="1" customHeight="1" spans="1:253">
      <c r="A275" s="11">
        <v>265</v>
      </c>
      <c r="B275" s="46">
        <v>155943</v>
      </c>
      <c r="C275" s="47" t="s">
        <v>544</v>
      </c>
      <c r="D275" s="47" t="s">
        <v>548</v>
      </c>
      <c r="E275" s="47" t="s">
        <v>546</v>
      </c>
      <c r="F275" s="47">
        <v>298</v>
      </c>
      <c r="G275" s="47">
        <v>197.9</v>
      </c>
      <c r="H275" s="48">
        <v>0.664093959731544</v>
      </c>
      <c r="I275" s="49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  <c r="FK275" s="50"/>
      <c r="FL275" s="5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50"/>
      <c r="FX275" s="50"/>
      <c r="FY275" s="50"/>
      <c r="FZ275" s="50"/>
      <c r="GA275" s="50"/>
      <c r="GB275" s="50"/>
      <c r="GC275" s="50"/>
      <c r="GD275" s="50"/>
      <c r="GE275" s="50"/>
      <c r="GF275" s="50"/>
      <c r="GG275" s="50"/>
      <c r="GH275" s="50"/>
      <c r="GI275" s="50"/>
      <c r="GJ275" s="50"/>
      <c r="GK275" s="50"/>
      <c r="GL275" s="50"/>
      <c r="GM275" s="50"/>
      <c r="GN275" s="50"/>
      <c r="GO275" s="50"/>
      <c r="GP275" s="50"/>
      <c r="GQ275" s="50"/>
      <c r="GR275" s="50"/>
      <c r="GS275" s="50"/>
      <c r="GT275" s="50"/>
      <c r="GU275" s="50"/>
      <c r="GV275" s="50"/>
      <c r="GW275" s="50"/>
      <c r="GX275" s="50"/>
      <c r="GY275" s="50"/>
      <c r="GZ275" s="50"/>
      <c r="HA275" s="50"/>
      <c r="HB275" s="50"/>
      <c r="HC275" s="50"/>
      <c r="HD275" s="50"/>
      <c r="HE275" s="50"/>
      <c r="HF275" s="50"/>
      <c r="HG275" s="50"/>
      <c r="HH275" s="50"/>
      <c r="HI275" s="50"/>
      <c r="HJ275" s="50"/>
      <c r="HK275" s="50"/>
      <c r="HL275" s="50"/>
      <c r="HM275" s="50"/>
      <c r="HN275" s="50"/>
      <c r="HO275" s="50"/>
      <c r="HP275" s="50"/>
      <c r="HQ275" s="50"/>
      <c r="HR275" s="50"/>
      <c r="HS275" s="50"/>
      <c r="HT275" s="50"/>
      <c r="HU275" s="50"/>
      <c r="HV275" s="50"/>
      <c r="HW275" s="50"/>
      <c r="HX275" s="50"/>
      <c r="HY275" s="50"/>
      <c r="HZ275" s="50"/>
      <c r="IA275" s="50"/>
      <c r="IB275" s="50"/>
      <c r="IC275" s="50"/>
      <c r="ID275" s="50"/>
      <c r="IE275" s="50"/>
      <c r="IF275" s="50"/>
      <c r="IG275" s="50"/>
      <c r="IH275" s="50"/>
      <c r="II275" s="50"/>
      <c r="IJ275" s="50"/>
      <c r="IK275" s="50"/>
      <c r="IL275" s="50"/>
      <c r="IM275" s="50"/>
      <c r="IN275" s="50"/>
      <c r="IO275" s="50"/>
      <c r="IP275" s="50"/>
      <c r="IQ275" s="50"/>
      <c r="IR275" s="50"/>
      <c r="IS275" s="50"/>
    </row>
    <row r="276" s="6" customFormat="1" customHeight="1" spans="1:253">
      <c r="A276" s="14">
        <v>266</v>
      </c>
      <c r="B276" s="46">
        <v>157792</v>
      </c>
      <c r="C276" s="47" t="s">
        <v>549</v>
      </c>
      <c r="D276" s="47" t="s">
        <v>550</v>
      </c>
      <c r="E276" s="47" t="s">
        <v>551</v>
      </c>
      <c r="F276" s="47">
        <v>98</v>
      </c>
      <c r="G276" s="47">
        <v>82.5</v>
      </c>
      <c r="H276" s="48">
        <v>0.841836734693878</v>
      </c>
      <c r="I276" s="49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  <c r="FK276" s="50"/>
      <c r="FL276" s="5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50"/>
      <c r="FX276" s="50"/>
      <c r="FY276" s="50"/>
      <c r="FZ276" s="50"/>
      <c r="GA276" s="50"/>
      <c r="GB276" s="50"/>
      <c r="GC276" s="50"/>
      <c r="GD276" s="50"/>
      <c r="GE276" s="50"/>
      <c r="GF276" s="50"/>
      <c r="GG276" s="50"/>
      <c r="GH276" s="50"/>
      <c r="GI276" s="50"/>
      <c r="GJ276" s="50"/>
      <c r="GK276" s="50"/>
      <c r="GL276" s="50"/>
      <c r="GM276" s="50"/>
      <c r="GN276" s="50"/>
      <c r="GO276" s="50"/>
      <c r="GP276" s="50"/>
      <c r="GQ276" s="50"/>
      <c r="GR276" s="50"/>
      <c r="GS276" s="50"/>
      <c r="GT276" s="50"/>
      <c r="GU276" s="50"/>
      <c r="GV276" s="50"/>
      <c r="GW276" s="50"/>
      <c r="GX276" s="50"/>
      <c r="GY276" s="50"/>
      <c r="GZ276" s="50"/>
      <c r="HA276" s="50"/>
      <c r="HB276" s="50"/>
      <c r="HC276" s="50"/>
      <c r="HD276" s="50"/>
      <c r="HE276" s="50"/>
      <c r="HF276" s="50"/>
      <c r="HG276" s="50"/>
      <c r="HH276" s="50"/>
      <c r="HI276" s="50"/>
      <c r="HJ276" s="50"/>
      <c r="HK276" s="50"/>
      <c r="HL276" s="50"/>
      <c r="HM276" s="50"/>
      <c r="HN276" s="50"/>
      <c r="HO276" s="50"/>
      <c r="HP276" s="50"/>
      <c r="HQ276" s="50"/>
      <c r="HR276" s="50"/>
      <c r="HS276" s="50"/>
      <c r="HT276" s="50"/>
      <c r="HU276" s="50"/>
      <c r="HV276" s="50"/>
      <c r="HW276" s="50"/>
      <c r="HX276" s="50"/>
      <c r="HY276" s="50"/>
      <c r="HZ276" s="50"/>
      <c r="IA276" s="50"/>
      <c r="IB276" s="50"/>
      <c r="IC276" s="50"/>
      <c r="ID276" s="50"/>
      <c r="IE276" s="50"/>
      <c r="IF276" s="50"/>
      <c r="IG276" s="50"/>
      <c r="IH276" s="50"/>
      <c r="II276" s="50"/>
      <c r="IJ276" s="50"/>
      <c r="IK276" s="50"/>
      <c r="IL276" s="50"/>
      <c r="IM276" s="50"/>
      <c r="IN276" s="50"/>
      <c r="IO276" s="50"/>
      <c r="IP276" s="50"/>
      <c r="IQ276" s="50"/>
      <c r="IR276" s="50"/>
      <c r="IS276" s="50"/>
    </row>
    <row r="277" s="6" customFormat="1" customHeight="1" spans="1:253">
      <c r="A277" s="14">
        <v>267</v>
      </c>
      <c r="B277" s="46">
        <v>161190</v>
      </c>
      <c r="C277" s="47" t="s">
        <v>552</v>
      </c>
      <c r="D277" s="47" t="s">
        <v>553</v>
      </c>
      <c r="E277" s="47" t="s">
        <v>554</v>
      </c>
      <c r="F277" s="47">
        <v>19.8</v>
      </c>
      <c r="G277" s="47">
        <v>10</v>
      </c>
      <c r="H277" s="48">
        <v>0.505050505050505</v>
      </c>
      <c r="I277" s="49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  <c r="GE277" s="50"/>
      <c r="GF277" s="50"/>
      <c r="GG277" s="50"/>
      <c r="GH277" s="50"/>
      <c r="GI277" s="50"/>
      <c r="GJ277" s="50"/>
      <c r="GK277" s="50"/>
      <c r="GL277" s="50"/>
      <c r="GM277" s="50"/>
      <c r="GN277" s="50"/>
      <c r="GO277" s="50"/>
      <c r="GP277" s="50"/>
      <c r="GQ277" s="50"/>
      <c r="GR277" s="50"/>
      <c r="GS277" s="50"/>
      <c r="GT277" s="50"/>
      <c r="GU277" s="50"/>
      <c r="GV277" s="50"/>
      <c r="GW277" s="50"/>
      <c r="GX277" s="50"/>
      <c r="GY277" s="50"/>
      <c r="GZ277" s="50"/>
      <c r="HA277" s="50"/>
      <c r="HB277" s="50"/>
      <c r="HC277" s="50"/>
      <c r="HD277" s="50"/>
      <c r="HE277" s="50"/>
      <c r="HF277" s="50"/>
      <c r="HG277" s="50"/>
      <c r="HH277" s="50"/>
      <c r="HI277" s="50"/>
      <c r="HJ277" s="50"/>
      <c r="HK277" s="50"/>
      <c r="HL277" s="50"/>
      <c r="HM277" s="50"/>
      <c r="HN277" s="50"/>
      <c r="HO277" s="50"/>
      <c r="HP277" s="50"/>
      <c r="HQ277" s="50"/>
      <c r="HR277" s="50"/>
      <c r="HS277" s="50"/>
      <c r="HT277" s="50"/>
      <c r="HU277" s="50"/>
      <c r="HV277" s="50"/>
      <c r="HW277" s="50"/>
      <c r="HX277" s="50"/>
      <c r="HY277" s="50"/>
      <c r="HZ277" s="50"/>
      <c r="IA277" s="50"/>
      <c r="IB277" s="50"/>
      <c r="IC277" s="50"/>
      <c r="ID277" s="50"/>
      <c r="IE277" s="50"/>
      <c r="IF277" s="50"/>
      <c r="IG277" s="50"/>
      <c r="IH277" s="50"/>
      <c r="II277" s="50"/>
      <c r="IJ277" s="50"/>
      <c r="IK277" s="50"/>
      <c r="IL277" s="50"/>
      <c r="IM277" s="50"/>
      <c r="IN277" s="50"/>
      <c r="IO277" s="50"/>
      <c r="IP277" s="50"/>
      <c r="IQ277" s="50"/>
      <c r="IR277" s="50"/>
      <c r="IS277" s="50"/>
    </row>
    <row r="278" s="6" customFormat="1" customHeight="1" spans="1:253">
      <c r="A278" s="11">
        <v>268</v>
      </c>
      <c r="B278" s="46">
        <v>161191</v>
      </c>
      <c r="C278" s="47" t="s">
        <v>555</v>
      </c>
      <c r="D278" s="47" t="s">
        <v>553</v>
      </c>
      <c r="E278" s="47" t="s">
        <v>554</v>
      </c>
      <c r="F278" s="47">
        <v>19.8</v>
      </c>
      <c r="G278" s="47">
        <v>10</v>
      </c>
      <c r="H278" s="48">
        <v>0.505050505050505</v>
      </c>
      <c r="I278" s="49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  <c r="FK278" s="50"/>
      <c r="FL278" s="5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50"/>
      <c r="FX278" s="50"/>
      <c r="FY278" s="50"/>
      <c r="FZ278" s="50"/>
      <c r="GA278" s="50"/>
      <c r="GB278" s="50"/>
      <c r="GC278" s="50"/>
      <c r="GD278" s="50"/>
      <c r="GE278" s="50"/>
      <c r="GF278" s="50"/>
      <c r="GG278" s="50"/>
      <c r="GH278" s="50"/>
      <c r="GI278" s="50"/>
      <c r="GJ278" s="50"/>
      <c r="GK278" s="50"/>
      <c r="GL278" s="50"/>
      <c r="GM278" s="50"/>
      <c r="GN278" s="50"/>
      <c r="GO278" s="50"/>
      <c r="GP278" s="50"/>
      <c r="GQ278" s="50"/>
      <c r="GR278" s="50"/>
      <c r="GS278" s="50"/>
      <c r="GT278" s="50"/>
      <c r="GU278" s="50"/>
      <c r="GV278" s="50"/>
      <c r="GW278" s="50"/>
      <c r="GX278" s="50"/>
      <c r="GY278" s="50"/>
      <c r="GZ278" s="50"/>
      <c r="HA278" s="50"/>
      <c r="HB278" s="50"/>
      <c r="HC278" s="50"/>
      <c r="HD278" s="50"/>
      <c r="HE278" s="50"/>
      <c r="HF278" s="50"/>
      <c r="HG278" s="50"/>
      <c r="HH278" s="50"/>
      <c r="HI278" s="50"/>
      <c r="HJ278" s="50"/>
      <c r="HK278" s="50"/>
      <c r="HL278" s="50"/>
      <c r="HM278" s="50"/>
      <c r="HN278" s="50"/>
      <c r="HO278" s="50"/>
      <c r="HP278" s="50"/>
      <c r="HQ278" s="50"/>
      <c r="HR278" s="50"/>
      <c r="HS278" s="50"/>
      <c r="HT278" s="50"/>
      <c r="HU278" s="50"/>
      <c r="HV278" s="50"/>
      <c r="HW278" s="50"/>
      <c r="HX278" s="50"/>
      <c r="HY278" s="50"/>
      <c r="HZ278" s="50"/>
      <c r="IA278" s="50"/>
      <c r="IB278" s="50"/>
      <c r="IC278" s="50"/>
      <c r="ID278" s="50"/>
      <c r="IE278" s="50"/>
      <c r="IF278" s="50"/>
      <c r="IG278" s="50"/>
      <c r="IH278" s="50"/>
      <c r="II278" s="50"/>
      <c r="IJ278" s="50"/>
      <c r="IK278" s="50"/>
      <c r="IL278" s="50"/>
      <c r="IM278" s="50"/>
      <c r="IN278" s="50"/>
      <c r="IO278" s="50"/>
      <c r="IP278" s="50"/>
      <c r="IQ278" s="50"/>
      <c r="IR278" s="50"/>
      <c r="IS278" s="50"/>
    </row>
    <row r="279" s="6" customFormat="1" customHeight="1" spans="1:253">
      <c r="A279" s="14">
        <v>269</v>
      </c>
      <c r="B279" s="46">
        <v>161192</v>
      </c>
      <c r="C279" s="47" t="s">
        <v>556</v>
      </c>
      <c r="D279" s="47" t="s">
        <v>557</v>
      </c>
      <c r="E279" s="47" t="s">
        <v>554</v>
      </c>
      <c r="F279" s="47">
        <v>19.8</v>
      </c>
      <c r="G279" s="47">
        <v>10</v>
      </c>
      <c r="H279" s="48">
        <v>0.505050505050505</v>
      </c>
      <c r="I279" s="49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0"/>
      <c r="BR279" s="50"/>
      <c r="BS279" s="50"/>
      <c r="BT279" s="50"/>
      <c r="BU279" s="50"/>
      <c r="BV279" s="50"/>
      <c r="BW279" s="50"/>
      <c r="BX279" s="50"/>
      <c r="BY279" s="50"/>
      <c r="BZ279" s="50"/>
      <c r="CA279" s="50"/>
      <c r="CB279" s="50"/>
      <c r="CC279" s="50"/>
      <c r="CD279" s="50"/>
      <c r="CE279" s="50"/>
      <c r="CF279" s="50"/>
      <c r="CG279" s="50"/>
      <c r="CH279" s="50"/>
      <c r="CI279" s="50"/>
      <c r="CJ279" s="50"/>
      <c r="CK279" s="50"/>
      <c r="CL279" s="50"/>
      <c r="CM279" s="50"/>
      <c r="CN279" s="50"/>
      <c r="CO279" s="50"/>
      <c r="CP279" s="50"/>
      <c r="CQ279" s="50"/>
      <c r="CR279" s="50"/>
      <c r="CS279" s="50"/>
      <c r="CT279" s="50"/>
      <c r="CU279" s="50"/>
      <c r="CV279" s="50"/>
      <c r="CW279" s="50"/>
      <c r="CX279" s="50"/>
      <c r="CY279" s="50"/>
      <c r="CZ279" s="50"/>
      <c r="DA279" s="50"/>
      <c r="DB279" s="50"/>
      <c r="DC279" s="50"/>
      <c r="DD279" s="50"/>
      <c r="DE279" s="50"/>
      <c r="DF279" s="50"/>
      <c r="DG279" s="50"/>
      <c r="DH279" s="50"/>
      <c r="DI279" s="50"/>
      <c r="DJ279" s="50"/>
      <c r="DK279" s="50"/>
      <c r="DL279" s="50"/>
      <c r="DM279" s="50"/>
      <c r="DN279" s="50"/>
      <c r="DO279" s="50"/>
      <c r="DP279" s="50"/>
      <c r="DQ279" s="50"/>
      <c r="DR279" s="50"/>
      <c r="DS279" s="50"/>
      <c r="DT279" s="50"/>
      <c r="DU279" s="50"/>
      <c r="DV279" s="50"/>
      <c r="DW279" s="50"/>
      <c r="DX279" s="50"/>
      <c r="DY279" s="50"/>
      <c r="DZ279" s="50"/>
      <c r="EA279" s="50"/>
      <c r="EB279" s="50"/>
      <c r="EC279" s="50"/>
      <c r="ED279" s="50"/>
      <c r="EE279" s="50"/>
      <c r="EF279" s="50"/>
      <c r="EG279" s="50"/>
      <c r="EH279" s="50"/>
      <c r="EI279" s="50"/>
      <c r="EJ279" s="50"/>
      <c r="EK279" s="50"/>
      <c r="EL279" s="50"/>
      <c r="EM279" s="50"/>
      <c r="EN279" s="50"/>
      <c r="EO279" s="50"/>
      <c r="EP279" s="50"/>
      <c r="EQ279" s="50"/>
      <c r="ER279" s="50"/>
      <c r="ES279" s="50"/>
      <c r="ET279" s="50"/>
      <c r="EU279" s="50"/>
      <c r="EV279" s="50"/>
      <c r="EW279" s="50"/>
      <c r="EX279" s="50"/>
      <c r="EY279" s="50"/>
      <c r="EZ279" s="50"/>
      <c r="FA279" s="50"/>
      <c r="FB279" s="50"/>
      <c r="FC279" s="50"/>
      <c r="FD279" s="50"/>
      <c r="FE279" s="50"/>
      <c r="FF279" s="50"/>
      <c r="FG279" s="50"/>
      <c r="FH279" s="50"/>
      <c r="FI279" s="50"/>
      <c r="FJ279" s="50"/>
      <c r="FK279" s="50"/>
      <c r="FL279" s="50"/>
      <c r="FM279" s="50"/>
      <c r="FN279" s="50"/>
      <c r="FO279" s="50"/>
      <c r="FP279" s="50"/>
      <c r="FQ279" s="50"/>
      <c r="FR279" s="50"/>
      <c r="FS279" s="50"/>
      <c r="FT279" s="50"/>
      <c r="FU279" s="50"/>
      <c r="FV279" s="50"/>
      <c r="FW279" s="50"/>
      <c r="FX279" s="50"/>
      <c r="FY279" s="50"/>
      <c r="FZ279" s="50"/>
      <c r="GA279" s="50"/>
      <c r="GB279" s="50"/>
      <c r="GC279" s="50"/>
      <c r="GD279" s="50"/>
      <c r="GE279" s="50"/>
      <c r="GF279" s="50"/>
      <c r="GG279" s="50"/>
      <c r="GH279" s="50"/>
      <c r="GI279" s="50"/>
      <c r="GJ279" s="50"/>
      <c r="GK279" s="50"/>
      <c r="GL279" s="50"/>
      <c r="GM279" s="50"/>
      <c r="GN279" s="50"/>
      <c r="GO279" s="50"/>
      <c r="GP279" s="50"/>
      <c r="GQ279" s="50"/>
      <c r="GR279" s="50"/>
      <c r="GS279" s="50"/>
      <c r="GT279" s="50"/>
      <c r="GU279" s="50"/>
      <c r="GV279" s="50"/>
      <c r="GW279" s="50"/>
      <c r="GX279" s="50"/>
      <c r="GY279" s="50"/>
      <c r="GZ279" s="50"/>
      <c r="HA279" s="50"/>
      <c r="HB279" s="50"/>
      <c r="HC279" s="50"/>
      <c r="HD279" s="50"/>
      <c r="HE279" s="50"/>
      <c r="HF279" s="50"/>
      <c r="HG279" s="50"/>
      <c r="HH279" s="50"/>
      <c r="HI279" s="50"/>
      <c r="HJ279" s="50"/>
      <c r="HK279" s="50"/>
      <c r="HL279" s="50"/>
      <c r="HM279" s="50"/>
      <c r="HN279" s="50"/>
      <c r="HO279" s="50"/>
      <c r="HP279" s="50"/>
      <c r="HQ279" s="50"/>
      <c r="HR279" s="50"/>
      <c r="HS279" s="50"/>
      <c r="HT279" s="50"/>
      <c r="HU279" s="50"/>
      <c r="HV279" s="50"/>
      <c r="HW279" s="50"/>
      <c r="HX279" s="50"/>
      <c r="HY279" s="50"/>
      <c r="HZ279" s="50"/>
      <c r="IA279" s="50"/>
      <c r="IB279" s="50"/>
      <c r="IC279" s="50"/>
      <c r="ID279" s="50"/>
      <c r="IE279" s="50"/>
      <c r="IF279" s="50"/>
      <c r="IG279" s="50"/>
      <c r="IH279" s="50"/>
      <c r="II279" s="50"/>
      <c r="IJ279" s="50"/>
      <c r="IK279" s="50"/>
      <c r="IL279" s="50"/>
      <c r="IM279" s="50"/>
      <c r="IN279" s="50"/>
      <c r="IO279" s="50"/>
      <c r="IP279" s="50"/>
      <c r="IQ279" s="50"/>
      <c r="IR279" s="50"/>
      <c r="IS279" s="50"/>
    </row>
    <row r="280" s="6" customFormat="1" customHeight="1" spans="1:253">
      <c r="A280" s="14">
        <v>270</v>
      </c>
      <c r="B280" s="46">
        <v>162195</v>
      </c>
      <c r="C280" s="47" t="s">
        <v>558</v>
      </c>
      <c r="D280" s="47" t="s">
        <v>10</v>
      </c>
      <c r="E280" s="47" t="s">
        <v>559</v>
      </c>
      <c r="F280" s="47">
        <v>44.8</v>
      </c>
      <c r="G280" s="47">
        <v>25.3</v>
      </c>
      <c r="H280" s="48">
        <v>0.564732142857143</v>
      </c>
      <c r="I280" s="49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0"/>
      <c r="BR280" s="50"/>
      <c r="BS280" s="50"/>
      <c r="BT280" s="50"/>
      <c r="BU280" s="50"/>
      <c r="BV280" s="50"/>
      <c r="BW280" s="50"/>
      <c r="BX280" s="50"/>
      <c r="BY280" s="50"/>
      <c r="BZ280" s="50"/>
      <c r="CA280" s="50"/>
      <c r="CB280" s="50"/>
      <c r="CC280" s="50"/>
      <c r="CD280" s="50"/>
      <c r="CE280" s="50"/>
      <c r="CF280" s="50"/>
      <c r="CG280" s="50"/>
      <c r="CH280" s="50"/>
      <c r="CI280" s="50"/>
      <c r="CJ280" s="50"/>
      <c r="CK280" s="50"/>
      <c r="CL280" s="50"/>
      <c r="CM280" s="50"/>
      <c r="CN280" s="50"/>
      <c r="CO280" s="50"/>
      <c r="CP280" s="50"/>
      <c r="CQ280" s="50"/>
      <c r="CR280" s="50"/>
      <c r="CS280" s="50"/>
      <c r="CT280" s="50"/>
      <c r="CU280" s="50"/>
      <c r="CV280" s="50"/>
      <c r="CW280" s="50"/>
      <c r="CX280" s="50"/>
      <c r="CY280" s="50"/>
      <c r="CZ280" s="50"/>
      <c r="DA280" s="50"/>
      <c r="DB280" s="50"/>
      <c r="DC280" s="50"/>
      <c r="DD280" s="50"/>
      <c r="DE280" s="50"/>
      <c r="DF280" s="50"/>
      <c r="DG280" s="50"/>
      <c r="DH280" s="50"/>
      <c r="DI280" s="50"/>
      <c r="DJ280" s="50"/>
      <c r="DK280" s="50"/>
      <c r="DL280" s="50"/>
      <c r="DM280" s="50"/>
      <c r="DN280" s="50"/>
      <c r="DO280" s="50"/>
      <c r="DP280" s="50"/>
      <c r="DQ280" s="50"/>
      <c r="DR280" s="50"/>
      <c r="DS280" s="50"/>
      <c r="DT280" s="50"/>
      <c r="DU280" s="50"/>
      <c r="DV280" s="50"/>
      <c r="DW280" s="50"/>
      <c r="DX280" s="50"/>
      <c r="DY280" s="50"/>
      <c r="DZ280" s="50"/>
      <c r="EA280" s="50"/>
      <c r="EB280" s="50"/>
      <c r="EC280" s="50"/>
      <c r="ED280" s="50"/>
      <c r="EE280" s="50"/>
      <c r="EF280" s="50"/>
      <c r="EG280" s="50"/>
      <c r="EH280" s="50"/>
      <c r="EI280" s="50"/>
      <c r="EJ280" s="50"/>
      <c r="EK280" s="50"/>
      <c r="EL280" s="50"/>
      <c r="EM280" s="50"/>
      <c r="EN280" s="50"/>
      <c r="EO280" s="50"/>
      <c r="EP280" s="50"/>
      <c r="EQ280" s="50"/>
      <c r="ER280" s="50"/>
      <c r="ES280" s="50"/>
      <c r="ET280" s="50"/>
      <c r="EU280" s="50"/>
      <c r="EV280" s="50"/>
      <c r="EW280" s="50"/>
      <c r="EX280" s="50"/>
      <c r="EY280" s="50"/>
      <c r="EZ280" s="50"/>
      <c r="FA280" s="50"/>
      <c r="FB280" s="50"/>
      <c r="FC280" s="50"/>
      <c r="FD280" s="50"/>
      <c r="FE280" s="50"/>
      <c r="FF280" s="50"/>
      <c r="FG280" s="50"/>
      <c r="FH280" s="50"/>
      <c r="FI280" s="50"/>
      <c r="FJ280" s="50"/>
      <c r="FK280" s="50"/>
      <c r="FL280" s="50"/>
      <c r="FM280" s="50"/>
      <c r="FN280" s="50"/>
      <c r="FO280" s="50"/>
      <c r="FP280" s="50"/>
      <c r="FQ280" s="50"/>
      <c r="FR280" s="50"/>
      <c r="FS280" s="50"/>
      <c r="FT280" s="50"/>
      <c r="FU280" s="50"/>
      <c r="FV280" s="50"/>
      <c r="FW280" s="50"/>
      <c r="FX280" s="50"/>
      <c r="FY280" s="50"/>
      <c r="FZ280" s="50"/>
      <c r="GA280" s="50"/>
      <c r="GB280" s="50"/>
      <c r="GC280" s="50"/>
      <c r="GD280" s="50"/>
      <c r="GE280" s="50"/>
      <c r="GF280" s="50"/>
      <c r="GG280" s="50"/>
      <c r="GH280" s="50"/>
      <c r="GI280" s="50"/>
      <c r="GJ280" s="50"/>
      <c r="GK280" s="50"/>
      <c r="GL280" s="50"/>
      <c r="GM280" s="50"/>
      <c r="GN280" s="50"/>
      <c r="GO280" s="50"/>
      <c r="GP280" s="50"/>
      <c r="GQ280" s="50"/>
      <c r="GR280" s="50"/>
      <c r="GS280" s="50"/>
      <c r="GT280" s="50"/>
      <c r="GU280" s="50"/>
      <c r="GV280" s="50"/>
      <c r="GW280" s="50"/>
      <c r="GX280" s="50"/>
      <c r="GY280" s="50"/>
      <c r="GZ280" s="50"/>
      <c r="HA280" s="50"/>
      <c r="HB280" s="50"/>
      <c r="HC280" s="50"/>
      <c r="HD280" s="50"/>
      <c r="HE280" s="50"/>
      <c r="HF280" s="50"/>
      <c r="HG280" s="50"/>
      <c r="HH280" s="50"/>
      <c r="HI280" s="50"/>
      <c r="HJ280" s="50"/>
      <c r="HK280" s="50"/>
      <c r="HL280" s="50"/>
      <c r="HM280" s="50"/>
      <c r="HN280" s="50"/>
      <c r="HO280" s="50"/>
      <c r="HP280" s="50"/>
      <c r="HQ280" s="50"/>
      <c r="HR280" s="50"/>
      <c r="HS280" s="50"/>
      <c r="HT280" s="50"/>
      <c r="HU280" s="50"/>
      <c r="HV280" s="50"/>
      <c r="HW280" s="50"/>
      <c r="HX280" s="50"/>
      <c r="HY280" s="50"/>
      <c r="HZ280" s="50"/>
      <c r="IA280" s="50"/>
      <c r="IB280" s="50"/>
      <c r="IC280" s="50"/>
      <c r="ID280" s="50"/>
      <c r="IE280" s="50"/>
      <c r="IF280" s="50"/>
      <c r="IG280" s="50"/>
      <c r="IH280" s="50"/>
      <c r="II280" s="50"/>
      <c r="IJ280" s="50"/>
      <c r="IK280" s="50"/>
      <c r="IL280" s="50"/>
      <c r="IM280" s="50"/>
      <c r="IN280" s="50"/>
      <c r="IO280" s="50"/>
      <c r="IP280" s="50"/>
      <c r="IQ280" s="50"/>
      <c r="IR280" s="50"/>
      <c r="IS280" s="50"/>
    </row>
    <row r="281" s="6" customFormat="1" customHeight="1" spans="1:253">
      <c r="A281" s="11">
        <v>271</v>
      </c>
      <c r="B281" s="46">
        <v>162719</v>
      </c>
      <c r="C281" s="47" t="s">
        <v>560</v>
      </c>
      <c r="D281" s="47" t="s">
        <v>561</v>
      </c>
      <c r="E281" s="47" t="s">
        <v>562</v>
      </c>
      <c r="F281" s="47">
        <v>10</v>
      </c>
      <c r="G281" s="47">
        <v>5.8</v>
      </c>
      <c r="H281" s="48">
        <v>0.58</v>
      </c>
      <c r="I281" s="49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  <c r="FX281" s="50"/>
      <c r="FY281" s="50"/>
      <c r="FZ281" s="50"/>
      <c r="GA281" s="50"/>
      <c r="GB281" s="50"/>
      <c r="GC281" s="50"/>
      <c r="GD281" s="50"/>
      <c r="GE281" s="50"/>
      <c r="GF281" s="50"/>
      <c r="GG281" s="50"/>
      <c r="GH281" s="50"/>
      <c r="GI281" s="50"/>
      <c r="GJ281" s="50"/>
      <c r="GK281" s="50"/>
      <c r="GL281" s="50"/>
      <c r="GM281" s="50"/>
      <c r="GN281" s="50"/>
      <c r="GO281" s="50"/>
      <c r="GP281" s="50"/>
      <c r="GQ281" s="50"/>
      <c r="GR281" s="50"/>
      <c r="GS281" s="50"/>
      <c r="GT281" s="50"/>
      <c r="GU281" s="50"/>
      <c r="GV281" s="50"/>
      <c r="GW281" s="50"/>
      <c r="GX281" s="50"/>
      <c r="GY281" s="50"/>
      <c r="GZ281" s="50"/>
      <c r="HA281" s="50"/>
      <c r="HB281" s="50"/>
      <c r="HC281" s="50"/>
      <c r="HD281" s="50"/>
      <c r="HE281" s="50"/>
      <c r="HF281" s="50"/>
      <c r="HG281" s="50"/>
      <c r="HH281" s="50"/>
      <c r="HI281" s="50"/>
      <c r="HJ281" s="50"/>
      <c r="HK281" s="50"/>
      <c r="HL281" s="50"/>
      <c r="HM281" s="50"/>
      <c r="HN281" s="50"/>
      <c r="HO281" s="50"/>
      <c r="HP281" s="50"/>
      <c r="HQ281" s="50"/>
      <c r="HR281" s="50"/>
      <c r="HS281" s="50"/>
      <c r="HT281" s="50"/>
      <c r="HU281" s="50"/>
      <c r="HV281" s="50"/>
      <c r="HW281" s="50"/>
      <c r="HX281" s="50"/>
      <c r="HY281" s="50"/>
      <c r="HZ281" s="50"/>
      <c r="IA281" s="50"/>
      <c r="IB281" s="50"/>
      <c r="IC281" s="50"/>
      <c r="ID281" s="50"/>
      <c r="IE281" s="50"/>
      <c r="IF281" s="50"/>
      <c r="IG281" s="50"/>
      <c r="IH281" s="50"/>
      <c r="II281" s="50"/>
      <c r="IJ281" s="50"/>
      <c r="IK281" s="50"/>
      <c r="IL281" s="50"/>
      <c r="IM281" s="50"/>
      <c r="IN281" s="50"/>
      <c r="IO281" s="50"/>
      <c r="IP281" s="50"/>
      <c r="IQ281" s="50"/>
      <c r="IR281" s="50"/>
      <c r="IS281" s="50"/>
    </row>
    <row r="282" s="6" customFormat="1" customHeight="1" spans="1:253">
      <c r="A282" s="14">
        <v>272</v>
      </c>
      <c r="B282" s="46">
        <v>162721</v>
      </c>
      <c r="C282" s="47" t="s">
        <v>563</v>
      </c>
      <c r="D282" s="47" t="s">
        <v>564</v>
      </c>
      <c r="E282" s="47" t="s">
        <v>562</v>
      </c>
      <c r="F282" s="47">
        <v>8</v>
      </c>
      <c r="G282" s="47">
        <v>4.2</v>
      </c>
      <c r="H282" s="48">
        <v>0.525</v>
      </c>
      <c r="I282" s="49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0"/>
      <c r="BR282" s="50"/>
      <c r="BS282" s="50"/>
      <c r="BT282" s="50"/>
      <c r="BU282" s="50"/>
      <c r="BV282" s="50"/>
      <c r="BW282" s="50"/>
      <c r="BX282" s="50"/>
      <c r="BY282" s="50"/>
      <c r="BZ282" s="50"/>
      <c r="CA282" s="50"/>
      <c r="CB282" s="50"/>
      <c r="CC282" s="50"/>
      <c r="CD282" s="50"/>
      <c r="CE282" s="50"/>
      <c r="CF282" s="50"/>
      <c r="CG282" s="50"/>
      <c r="CH282" s="50"/>
      <c r="CI282" s="50"/>
      <c r="CJ282" s="50"/>
      <c r="CK282" s="50"/>
      <c r="CL282" s="50"/>
      <c r="CM282" s="50"/>
      <c r="CN282" s="50"/>
      <c r="CO282" s="50"/>
      <c r="CP282" s="50"/>
      <c r="CQ282" s="50"/>
      <c r="CR282" s="50"/>
      <c r="CS282" s="50"/>
      <c r="CT282" s="50"/>
      <c r="CU282" s="50"/>
      <c r="CV282" s="50"/>
      <c r="CW282" s="50"/>
      <c r="CX282" s="50"/>
      <c r="CY282" s="50"/>
      <c r="CZ282" s="50"/>
      <c r="DA282" s="50"/>
      <c r="DB282" s="50"/>
      <c r="DC282" s="50"/>
      <c r="DD282" s="50"/>
      <c r="DE282" s="50"/>
      <c r="DF282" s="50"/>
      <c r="DG282" s="50"/>
      <c r="DH282" s="50"/>
      <c r="DI282" s="50"/>
      <c r="DJ282" s="50"/>
      <c r="DK282" s="50"/>
      <c r="DL282" s="50"/>
      <c r="DM282" s="50"/>
      <c r="DN282" s="50"/>
      <c r="DO282" s="50"/>
      <c r="DP282" s="50"/>
      <c r="DQ282" s="50"/>
      <c r="DR282" s="50"/>
      <c r="DS282" s="50"/>
      <c r="DT282" s="50"/>
      <c r="DU282" s="50"/>
      <c r="DV282" s="50"/>
      <c r="DW282" s="50"/>
      <c r="DX282" s="50"/>
      <c r="DY282" s="50"/>
      <c r="DZ282" s="50"/>
      <c r="EA282" s="50"/>
      <c r="EB282" s="50"/>
      <c r="EC282" s="50"/>
      <c r="ED282" s="50"/>
      <c r="EE282" s="50"/>
      <c r="EF282" s="50"/>
      <c r="EG282" s="50"/>
      <c r="EH282" s="50"/>
      <c r="EI282" s="50"/>
      <c r="EJ282" s="50"/>
      <c r="EK282" s="50"/>
      <c r="EL282" s="50"/>
      <c r="EM282" s="50"/>
      <c r="EN282" s="50"/>
      <c r="EO282" s="50"/>
      <c r="EP282" s="50"/>
      <c r="EQ282" s="50"/>
      <c r="ER282" s="50"/>
      <c r="ES282" s="50"/>
      <c r="ET282" s="50"/>
      <c r="EU282" s="50"/>
      <c r="EV282" s="50"/>
      <c r="EW282" s="50"/>
      <c r="EX282" s="50"/>
      <c r="EY282" s="50"/>
      <c r="EZ282" s="50"/>
      <c r="FA282" s="50"/>
      <c r="FB282" s="50"/>
      <c r="FC282" s="50"/>
      <c r="FD282" s="50"/>
      <c r="FE282" s="50"/>
      <c r="FF282" s="50"/>
      <c r="FG282" s="50"/>
      <c r="FH282" s="50"/>
      <c r="FI282" s="50"/>
      <c r="FJ282" s="50"/>
      <c r="FK282" s="50"/>
      <c r="FL282" s="50"/>
      <c r="FM282" s="50"/>
      <c r="FN282" s="50"/>
      <c r="FO282" s="50"/>
      <c r="FP282" s="50"/>
      <c r="FQ282" s="50"/>
      <c r="FR282" s="50"/>
      <c r="FS282" s="50"/>
      <c r="FT282" s="50"/>
      <c r="FU282" s="50"/>
      <c r="FV282" s="50"/>
      <c r="FW282" s="50"/>
      <c r="FX282" s="50"/>
      <c r="FY282" s="50"/>
      <c r="FZ282" s="50"/>
      <c r="GA282" s="50"/>
      <c r="GB282" s="50"/>
      <c r="GC282" s="50"/>
      <c r="GD282" s="50"/>
      <c r="GE282" s="50"/>
      <c r="GF282" s="50"/>
      <c r="GG282" s="50"/>
      <c r="GH282" s="50"/>
      <c r="GI282" s="50"/>
      <c r="GJ282" s="50"/>
      <c r="GK282" s="50"/>
      <c r="GL282" s="50"/>
      <c r="GM282" s="50"/>
      <c r="GN282" s="50"/>
      <c r="GO282" s="50"/>
      <c r="GP282" s="50"/>
      <c r="GQ282" s="50"/>
      <c r="GR282" s="50"/>
      <c r="GS282" s="50"/>
      <c r="GT282" s="50"/>
      <c r="GU282" s="50"/>
      <c r="GV282" s="50"/>
      <c r="GW282" s="50"/>
      <c r="GX282" s="50"/>
      <c r="GY282" s="50"/>
      <c r="GZ282" s="50"/>
      <c r="HA282" s="50"/>
      <c r="HB282" s="50"/>
      <c r="HC282" s="50"/>
      <c r="HD282" s="50"/>
      <c r="HE282" s="50"/>
      <c r="HF282" s="50"/>
      <c r="HG282" s="50"/>
      <c r="HH282" s="50"/>
      <c r="HI282" s="50"/>
      <c r="HJ282" s="50"/>
      <c r="HK282" s="50"/>
      <c r="HL282" s="50"/>
      <c r="HM282" s="50"/>
      <c r="HN282" s="50"/>
      <c r="HO282" s="50"/>
      <c r="HP282" s="50"/>
      <c r="HQ282" s="50"/>
      <c r="HR282" s="50"/>
      <c r="HS282" s="50"/>
      <c r="HT282" s="50"/>
      <c r="HU282" s="50"/>
      <c r="HV282" s="50"/>
      <c r="HW282" s="50"/>
      <c r="HX282" s="50"/>
      <c r="HY282" s="50"/>
      <c r="HZ282" s="50"/>
      <c r="IA282" s="50"/>
      <c r="IB282" s="50"/>
      <c r="IC282" s="50"/>
      <c r="ID282" s="50"/>
      <c r="IE282" s="50"/>
      <c r="IF282" s="50"/>
      <c r="IG282" s="50"/>
      <c r="IH282" s="50"/>
      <c r="II282" s="50"/>
      <c r="IJ282" s="50"/>
      <c r="IK282" s="50"/>
      <c r="IL282" s="50"/>
      <c r="IM282" s="50"/>
      <c r="IN282" s="50"/>
      <c r="IO282" s="50"/>
      <c r="IP282" s="50"/>
      <c r="IQ282" s="50"/>
      <c r="IR282" s="50"/>
      <c r="IS282" s="50"/>
    </row>
    <row r="283" s="6" customFormat="1" customHeight="1" spans="1:253">
      <c r="A283" s="14">
        <v>273</v>
      </c>
      <c r="B283" s="46">
        <v>162722</v>
      </c>
      <c r="C283" s="47" t="s">
        <v>565</v>
      </c>
      <c r="D283" s="47" t="s">
        <v>561</v>
      </c>
      <c r="E283" s="47" t="s">
        <v>562</v>
      </c>
      <c r="F283" s="47">
        <v>10</v>
      </c>
      <c r="G283" s="47">
        <v>5.8</v>
      </c>
      <c r="H283" s="48">
        <v>0.58</v>
      </c>
      <c r="I283" s="49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0"/>
      <c r="BR283" s="50"/>
      <c r="BS283" s="50"/>
      <c r="BT283" s="50"/>
      <c r="BU283" s="50"/>
      <c r="BV283" s="50"/>
      <c r="BW283" s="50"/>
      <c r="BX283" s="50"/>
      <c r="BY283" s="50"/>
      <c r="BZ283" s="50"/>
      <c r="CA283" s="50"/>
      <c r="CB283" s="50"/>
      <c r="CC283" s="50"/>
      <c r="CD283" s="50"/>
      <c r="CE283" s="50"/>
      <c r="CF283" s="50"/>
      <c r="CG283" s="50"/>
      <c r="CH283" s="50"/>
      <c r="CI283" s="50"/>
      <c r="CJ283" s="50"/>
      <c r="CK283" s="50"/>
      <c r="CL283" s="50"/>
      <c r="CM283" s="50"/>
      <c r="CN283" s="50"/>
      <c r="CO283" s="50"/>
      <c r="CP283" s="50"/>
      <c r="CQ283" s="50"/>
      <c r="CR283" s="50"/>
      <c r="CS283" s="50"/>
      <c r="CT283" s="50"/>
      <c r="CU283" s="50"/>
      <c r="CV283" s="50"/>
      <c r="CW283" s="50"/>
      <c r="CX283" s="50"/>
      <c r="CY283" s="50"/>
      <c r="CZ283" s="50"/>
      <c r="DA283" s="50"/>
      <c r="DB283" s="50"/>
      <c r="DC283" s="50"/>
      <c r="DD283" s="50"/>
      <c r="DE283" s="50"/>
      <c r="DF283" s="50"/>
      <c r="DG283" s="50"/>
      <c r="DH283" s="50"/>
      <c r="DI283" s="50"/>
      <c r="DJ283" s="50"/>
      <c r="DK283" s="50"/>
      <c r="DL283" s="50"/>
      <c r="DM283" s="50"/>
      <c r="DN283" s="50"/>
      <c r="DO283" s="50"/>
      <c r="DP283" s="50"/>
      <c r="DQ283" s="50"/>
      <c r="DR283" s="50"/>
      <c r="DS283" s="50"/>
      <c r="DT283" s="50"/>
      <c r="DU283" s="50"/>
      <c r="DV283" s="50"/>
      <c r="DW283" s="50"/>
      <c r="DX283" s="50"/>
      <c r="DY283" s="50"/>
      <c r="DZ283" s="50"/>
      <c r="EA283" s="50"/>
      <c r="EB283" s="50"/>
      <c r="EC283" s="50"/>
      <c r="ED283" s="50"/>
      <c r="EE283" s="50"/>
      <c r="EF283" s="50"/>
      <c r="EG283" s="50"/>
      <c r="EH283" s="50"/>
      <c r="EI283" s="50"/>
      <c r="EJ283" s="50"/>
      <c r="EK283" s="50"/>
      <c r="EL283" s="50"/>
      <c r="EM283" s="50"/>
      <c r="EN283" s="50"/>
      <c r="EO283" s="50"/>
      <c r="EP283" s="50"/>
      <c r="EQ283" s="50"/>
      <c r="ER283" s="50"/>
      <c r="ES283" s="50"/>
      <c r="ET283" s="50"/>
      <c r="EU283" s="50"/>
      <c r="EV283" s="50"/>
      <c r="EW283" s="50"/>
      <c r="EX283" s="50"/>
      <c r="EY283" s="50"/>
      <c r="EZ283" s="50"/>
      <c r="FA283" s="50"/>
      <c r="FB283" s="50"/>
      <c r="FC283" s="50"/>
      <c r="FD283" s="50"/>
      <c r="FE283" s="50"/>
      <c r="FF283" s="50"/>
      <c r="FG283" s="50"/>
      <c r="FH283" s="50"/>
      <c r="FI283" s="50"/>
      <c r="FJ283" s="50"/>
      <c r="FK283" s="50"/>
      <c r="FL283" s="50"/>
      <c r="FM283" s="50"/>
      <c r="FN283" s="50"/>
      <c r="FO283" s="50"/>
      <c r="FP283" s="50"/>
      <c r="FQ283" s="50"/>
      <c r="FR283" s="50"/>
      <c r="FS283" s="50"/>
      <c r="FT283" s="50"/>
      <c r="FU283" s="50"/>
      <c r="FV283" s="50"/>
      <c r="FW283" s="50"/>
      <c r="FX283" s="50"/>
      <c r="FY283" s="50"/>
      <c r="FZ283" s="50"/>
      <c r="GA283" s="50"/>
      <c r="GB283" s="50"/>
      <c r="GC283" s="50"/>
      <c r="GD283" s="50"/>
      <c r="GE283" s="50"/>
      <c r="GF283" s="50"/>
      <c r="GG283" s="50"/>
      <c r="GH283" s="50"/>
      <c r="GI283" s="50"/>
      <c r="GJ283" s="50"/>
      <c r="GK283" s="50"/>
      <c r="GL283" s="50"/>
      <c r="GM283" s="50"/>
      <c r="GN283" s="50"/>
      <c r="GO283" s="50"/>
      <c r="GP283" s="50"/>
      <c r="GQ283" s="50"/>
      <c r="GR283" s="50"/>
      <c r="GS283" s="50"/>
      <c r="GT283" s="50"/>
      <c r="GU283" s="50"/>
      <c r="GV283" s="50"/>
      <c r="GW283" s="50"/>
      <c r="GX283" s="50"/>
      <c r="GY283" s="50"/>
      <c r="GZ283" s="50"/>
      <c r="HA283" s="50"/>
      <c r="HB283" s="50"/>
      <c r="HC283" s="50"/>
      <c r="HD283" s="50"/>
      <c r="HE283" s="50"/>
      <c r="HF283" s="50"/>
      <c r="HG283" s="50"/>
      <c r="HH283" s="50"/>
      <c r="HI283" s="50"/>
      <c r="HJ283" s="50"/>
      <c r="HK283" s="50"/>
      <c r="HL283" s="50"/>
      <c r="HM283" s="50"/>
      <c r="HN283" s="50"/>
      <c r="HO283" s="50"/>
      <c r="HP283" s="50"/>
      <c r="HQ283" s="50"/>
      <c r="HR283" s="50"/>
      <c r="HS283" s="50"/>
      <c r="HT283" s="50"/>
      <c r="HU283" s="50"/>
      <c r="HV283" s="50"/>
      <c r="HW283" s="50"/>
      <c r="HX283" s="50"/>
      <c r="HY283" s="50"/>
      <c r="HZ283" s="50"/>
      <c r="IA283" s="50"/>
      <c r="IB283" s="50"/>
      <c r="IC283" s="50"/>
      <c r="ID283" s="50"/>
      <c r="IE283" s="50"/>
      <c r="IF283" s="50"/>
      <c r="IG283" s="50"/>
      <c r="IH283" s="50"/>
      <c r="II283" s="50"/>
      <c r="IJ283" s="50"/>
      <c r="IK283" s="50"/>
      <c r="IL283" s="50"/>
      <c r="IM283" s="50"/>
      <c r="IN283" s="50"/>
      <c r="IO283" s="50"/>
      <c r="IP283" s="50"/>
      <c r="IQ283" s="50"/>
      <c r="IR283" s="50"/>
      <c r="IS283" s="50"/>
    </row>
    <row r="284" s="6" customFormat="1" customHeight="1" spans="1:253">
      <c r="A284" s="11">
        <v>274</v>
      </c>
      <c r="B284" s="46">
        <v>162724</v>
      </c>
      <c r="C284" s="47" t="s">
        <v>566</v>
      </c>
      <c r="D284" s="47" t="s">
        <v>567</v>
      </c>
      <c r="E284" s="47" t="s">
        <v>562</v>
      </c>
      <c r="F284" s="47">
        <v>40</v>
      </c>
      <c r="G284" s="47">
        <v>16.8</v>
      </c>
      <c r="H284" s="48">
        <v>0.42</v>
      </c>
      <c r="I284" s="49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0"/>
      <c r="BR284" s="50"/>
      <c r="BS284" s="50"/>
      <c r="BT284" s="50"/>
      <c r="BU284" s="50"/>
      <c r="BV284" s="50"/>
      <c r="BW284" s="50"/>
      <c r="BX284" s="50"/>
      <c r="BY284" s="50"/>
      <c r="BZ284" s="50"/>
      <c r="CA284" s="50"/>
      <c r="CB284" s="50"/>
      <c r="CC284" s="50"/>
      <c r="CD284" s="50"/>
      <c r="CE284" s="50"/>
      <c r="CF284" s="50"/>
      <c r="CG284" s="50"/>
      <c r="CH284" s="50"/>
      <c r="CI284" s="50"/>
      <c r="CJ284" s="50"/>
      <c r="CK284" s="50"/>
      <c r="CL284" s="50"/>
      <c r="CM284" s="50"/>
      <c r="CN284" s="50"/>
      <c r="CO284" s="50"/>
      <c r="CP284" s="50"/>
      <c r="CQ284" s="50"/>
      <c r="CR284" s="50"/>
      <c r="CS284" s="50"/>
      <c r="CT284" s="50"/>
      <c r="CU284" s="50"/>
      <c r="CV284" s="50"/>
      <c r="CW284" s="50"/>
      <c r="CX284" s="50"/>
      <c r="CY284" s="50"/>
      <c r="CZ284" s="50"/>
      <c r="DA284" s="50"/>
      <c r="DB284" s="50"/>
      <c r="DC284" s="50"/>
      <c r="DD284" s="50"/>
      <c r="DE284" s="50"/>
      <c r="DF284" s="50"/>
      <c r="DG284" s="50"/>
      <c r="DH284" s="50"/>
      <c r="DI284" s="50"/>
      <c r="DJ284" s="50"/>
      <c r="DK284" s="50"/>
      <c r="DL284" s="50"/>
      <c r="DM284" s="50"/>
      <c r="DN284" s="50"/>
      <c r="DO284" s="50"/>
      <c r="DP284" s="50"/>
      <c r="DQ284" s="50"/>
      <c r="DR284" s="50"/>
      <c r="DS284" s="50"/>
      <c r="DT284" s="50"/>
      <c r="DU284" s="50"/>
      <c r="DV284" s="50"/>
      <c r="DW284" s="50"/>
      <c r="DX284" s="50"/>
      <c r="DY284" s="50"/>
      <c r="DZ284" s="50"/>
      <c r="EA284" s="50"/>
      <c r="EB284" s="50"/>
      <c r="EC284" s="50"/>
      <c r="ED284" s="50"/>
      <c r="EE284" s="50"/>
      <c r="EF284" s="50"/>
      <c r="EG284" s="50"/>
      <c r="EH284" s="50"/>
      <c r="EI284" s="50"/>
      <c r="EJ284" s="50"/>
      <c r="EK284" s="50"/>
      <c r="EL284" s="50"/>
      <c r="EM284" s="50"/>
      <c r="EN284" s="50"/>
      <c r="EO284" s="50"/>
      <c r="EP284" s="50"/>
      <c r="EQ284" s="50"/>
      <c r="ER284" s="50"/>
      <c r="ES284" s="50"/>
      <c r="ET284" s="50"/>
      <c r="EU284" s="50"/>
      <c r="EV284" s="50"/>
      <c r="EW284" s="50"/>
      <c r="EX284" s="50"/>
      <c r="EY284" s="50"/>
      <c r="EZ284" s="50"/>
      <c r="FA284" s="50"/>
      <c r="FB284" s="50"/>
      <c r="FC284" s="50"/>
      <c r="FD284" s="50"/>
      <c r="FE284" s="50"/>
      <c r="FF284" s="50"/>
      <c r="FG284" s="50"/>
      <c r="FH284" s="50"/>
      <c r="FI284" s="50"/>
      <c r="FJ284" s="50"/>
      <c r="FK284" s="50"/>
      <c r="FL284" s="50"/>
      <c r="FM284" s="50"/>
      <c r="FN284" s="50"/>
      <c r="FO284" s="50"/>
      <c r="FP284" s="50"/>
      <c r="FQ284" s="50"/>
      <c r="FR284" s="50"/>
      <c r="FS284" s="50"/>
      <c r="FT284" s="50"/>
      <c r="FU284" s="50"/>
      <c r="FV284" s="50"/>
      <c r="FW284" s="50"/>
      <c r="FX284" s="50"/>
      <c r="FY284" s="50"/>
      <c r="FZ284" s="50"/>
      <c r="GA284" s="50"/>
      <c r="GB284" s="50"/>
      <c r="GC284" s="50"/>
      <c r="GD284" s="50"/>
      <c r="GE284" s="50"/>
      <c r="GF284" s="50"/>
      <c r="GG284" s="50"/>
      <c r="GH284" s="50"/>
      <c r="GI284" s="50"/>
      <c r="GJ284" s="50"/>
      <c r="GK284" s="50"/>
      <c r="GL284" s="50"/>
      <c r="GM284" s="50"/>
      <c r="GN284" s="50"/>
      <c r="GO284" s="50"/>
      <c r="GP284" s="50"/>
      <c r="GQ284" s="50"/>
      <c r="GR284" s="50"/>
      <c r="GS284" s="50"/>
      <c r="GT284" s="50"/>
      <c r="GU284" s="50"/>
      <c r="GV284" s="50"/>
      <c r="GW284" s="50"/>
      <c r="GX284" s="50"/>
      <c r="GY284" s="50"/>
      <c r="GZ284" s="50"/>
      <c r="HA284" s="50"/>
      <c r="HB284" s="50"/>
      <c r="HC284" s="50"/>
      <c r="HD284" s="50"/>
      <c r="HE284" s="50"/>
      <c r="HF284" s="50"/>
      <c r="HG284" s="50"/>
      <c r="HH284" s="50"/>
      <c r="HI284" s="50"/>
      <c r="HJ284" s="50"/>
      <c r="HK284" s="50"/>
      <c r="HL284" s="50"/>
      <c r="HM284" s="50"/>
      <c r="HN284" s="50"/>
      <c r="HO284" s="50"/>
      <c r="HP284" s="50"/>
      <c r="HQ284" s="50"/>
      <c r="HR284" s="50"/>
      <c r="HS284" s="50"/>
      <c r="HT284" s="50"/>
      <c r="HU284" s="50"/>
      <c r="HV284" s="50"/>
      <c r="HW284" s="50"/>
      <c r="HX284" s="50"/>
      <c r="HY284" s="50"/>
      <c r="HZ284" s="50"/>
      <c r="IA284" s="50"/>
      <c r="IB284" s="50"/>
      <c r="IC284" s="50"/>
      <c r="ID284" s="50"/>
      <c r="IE284" s="50"/>
      <c r="IF284" s="50"/>
      <c r="IG284" s="50"/>
      <c r="IH284" s="50"/>
      <c r="II284" s="50"/>
      <c r="IJ284" s="50"/>
      <c r="IK284" s="50"/>
      <c r="IL284" s="50"/>
      <c r="IM284" s="50"/>
      <c r="IN284" s="50"/>
      <c r="IO284" s="50"/>
      <c r="IP284" s="50"/>
      <c r="IQ284" s="50"/>
      <c r="IR284" s="50"/>
      <c r="IS284" s="50"/>
    </row>
    <row r="285" s="6" customFormat="1" customHeight="1" spans="1:253">
      <c r="A285" s="14">
        <v>275</v>
      </c>
      <c r="B285" s="46">
        <v>162726</v>
      </c>
      <c r="C285" s="47" t="s">
        <v>568</v>
      </c>
      <c r="D285" s="47" t="s">
        <v>569</v>
      </c>
      <c r="E285" s="47" t="s">
        <v>562</v>
      </c>
      <c r="F285" s="47">
        <v>40</v>
      </c>
      <c r="G285" s="47">
        <v>17.9</v>
      </c>
      <c r="H285" s="48">
        <v>0.4475</v>
      </c>
      <c r="I285" s="49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0"/>
      <c r="BR285" s="50"/>
      <c r="BS285" s="50"/>
      <c r="BT285" s="50"/>
      <c r="BU285" s="50"/>
      <c r="BV285" s="50"/>
      <c r="BW285" s="50"/>
      <c r="BX285" s="50"/>
      <c r="BY285" s="50"/>
      <c r="BZ285" s="50"/>
      <c r="CA285" s="50"/>
      <c r="CB285" s="50"/>
      <c r="CC285" s="50"/>
      <c r="CD285" s="50"/>
      <c r="CE285" s="50"/>
      <c r="CF285" s="50"/>
      <c r="CG285" s="50"/>
      <c r="CH285" s="50"/>
      <c r="CI285" s="50"/>
      <c r="CJ285" s="50"/>
      <c r="CK285" s="50"/>
      <c r="CL285" s="50"/>
      <c r="CM285" s="50"/>
      <c r="CN285" s="50"/>
      <c r="CO285" s="50"/>
      <c r="CP285" s="50"/>
      <c r="CQ285" s="50"/>
      <c r="CR285" s="50"/>
      <c r="CS285" s="50"/>
      <c r="CT285" s="50"/>
      <c r="CU285" s="50"/>
      <c r="CV285" s="50"/>
      <c r="CW285" s="50"/>
      <c r="CX285" s="50"/>
      <c r="CY285" s="50"/>
      <c r="CZ285" s="50"/>
      <c r="DA285" s="50"/>
      <c r="DB285" s="50"/>
      <c r="DC285" s="50"/>
      <c r="DD285" s="50"/>
      <c r="DE285" s="50"/>
      <c r="DF285" s="50"/>
      <c r="DG285" s="50"/>
      <c r="DH285" s="50"/>
      <c r="DI285" s="50"/>
      <c r="DJ285" s="50"/>
      <c r="DK285" s="50"/>
      <c r="DL285" s="50"/>
      <c r="DM285" s="50"/>
      <c r="DN285" s="50"/>
      <c r="DO285" s="50"/>
      <c r="DP285" s="50"/>
      <c r="DQ285" s="50"/>
      <c r="DR285" s="50"/>
      <c r="DS285" s="50"/>
      <c r="DT285" s="50"/>
      <c r="DU285" s="50"/>
      <c r="DV285" s="50"/>
      <c r="DW285" s="50"/>
      <c r="DX285" s="50"/>
      <c r="DY285" s="50"/>
      <c r="DZ285" s="50"/>
      <c r="EA285" s="50"/>
      <c r="EB285" s="50"/>
      <c r="EC285" s="50"/>
      <c r="ED285" s="50"/>
      <c r="EE285" s="50"/>
      <c r="EF285" s="50"/>
      <c r="EG285" s="50"/>
      <c r="EH285" s="50"/>
      <c r="EI285" s="50"/>
      <c r="EJ285" s="50"/>
      <c r="EK285" s="50"/>
      <c r="EL285" s="50"/>
      <c r="EM285" s="50"/>
      <c r="EN285" s="50"/>
      <c r="EO285" s="50"/>
      <c r="EP285" s="50"/>
      <c r="EQ285" s="50"/>
      <c r="ER285" s="50"/>
      <c r="ES285" s="50"/>
      <c r="ET285" s="50"/>
      <c r="EU285" s="50"/>
      <c r="EV285" s="50"/>
      <c r="EW285" s="50"/>
      <c r="EX285" s="50"/>
      <c r="EY285" s="50"/>
      <c r="EZ285" s="50"/>
      <c r="FA285" s="50"/>
      <c r="FB285" s="50"/>
      <c r="FC285" s="50"/>
      <c r="FD285" s="50"/>
      <c r="FE285" s="50"/>
      <c r="FF285" s="50"/>
      <c r="FG285" s="50"/>
      <c r="FH285" s="50"/>
      <c r="FI285" s="50"/>
      <c r="FJ285" s="50"/>
      <c r="FK285" s="50"/>
      <c r="FL285" s="50"/>
      <c r="FM285" s="50"/>
      <c r="FN285" s="50"/>
      <c r="FO285" s="50"/>
      <c r="FP285" s="50"/>
      <c r="FQ285" s="50"/>
      <c r="FR285" s="50"/>
      <c r="FS285" s="50"/>
      <c r="FT285" s="50"/>
      <c r="FU285" s="50"/>
      <c r="FV285" s="50"/>
      <c r="FW285" s="50"/>
      <c r="FX285" s="50"/>
      <c r="FY285" s="50"/>
      <c r="FZ285" s="50"/>
      <c r="GA285" s="50"/>
      <c r="GB285" s="50"/>
      <c r="GC285" s="50"/>
      <c r="GD285" s="50"/>
      <c r="GE285" s="50"/>
      <c r="GF285" s="50"/>
      <c r="GG285" s="50"/>
      <c r="GH285" s="50"/>
      <c r="GI285" s="50"/>
      <c r="GJ285" s="50"/>
      <c r="GK285" s="50"/>
      <c r="GL285" s="50"/>
      <c r="GM285" s="50"/>
      <c r="GN285" s="50"/>
      <c r="GO285" s="50"/>
      <c r="GP285" s="50"/>
      <c r="GQ285" s="50"/>
      <c r="GR285" s="50"/>
      <c r="GS285" s="50"/>
      <c r="GT285" s="50"/>
      <c r="GU285" s="50"/>
      <c r="GV285" s="50"/>
      <c r="GW285" s="50"/>
      <c r="GX285" s="50"/>
      <c r="GY285" s="50"/>
      <c r="GZ285" s="50"/>
      <c r="HA285" s="50"/>
      <c r="HB285" s="50"/>
      <c r="HC285" s="50"/>
      <c r="HD285" s="50"/>
      <c r="HE285" s="50"/>
      <c r="HF285" s="50"/>
      <c r="HG285" s="50"/>
      <c r="HH285" s="50"/>
      <c r="HI285" s="50"/>
      <c r="HJ285" s="50"/>
      <c r="HK285" s="50"/>
      <c r="HL285" s="50"/>
      <c r="HM285" s="50"/>
      <c r="HN285" s="50"/>
      <c r="HO285" s="50"/>
      <c r="HP285" s="50"/>
      <c r="HQ285" s="50"/>
      <c r="HR285" s="50"/>
      <c r="HS285" s="50"/>
      <c r="HT285" s="50"/>
      <c r="HU285" s="50"/>
      <c r="HV285" s="50"/>
      <c r="HW285" s="50"/>
      <c r="HX285" s="50"/>
      <c r="HY285" s="50"/>
      <c r="HZ285" s="50"/>
      <c r="IA285" s="50"/>
      <c r="IB285" s="50"/>
      <c r="IC285" s="50"/>
      <c r="ID285" s="50"/>
      <c r="IE285" s="50"/>
      <c r="IF285" s="50"/>
      <c r="IG285" s="50"/>
      <c r="IH285" s="50"/>
      <c r="II285" s="50"/>
      <c r="IJ285" s="50"/>
      <c r="IK285" s="50"/>
      <c r="IL285" s="50"/>
      <c r="IM285" s="50"/>
      <c r="IN285" s="50"/>
      <c r="IO285" s="50"/>
      <c r="IP285" s="50"/>
      <c r="IQ285" s="50"/>
      <c r="IR285" s="50"/>
      <c r="IS285" s="50"/>
    </row>
    <row r="286" s="6" customFormat="1" customHeight="1" spans="1:253">
      <c r="A286" s="14">
        <v>276</v>
      </c>
      <c r="B286" s="46">
        <v>162727</v>
      </c>
      <c r="C286" s="47" t="s">
        <v>566</v>
      </c>
      <c r="D286" s="47" t="s">
        <v>570</v>
      </c>
      <c r="E286" s="47" t="s">
        <v>562</v>
      </c>
      <c r="F286" s="47">
        <v>40</v>
      </c>
      <c r="G286" s="47">
        <v>16.8</v>
      </c>
      <c r="H286" s="48">
        <v>0.42</v>
      </c>
      <c r="I286" s="49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0"/>
      <c r="BR286" s="50"/>
      <c r="BS286" s="50"/>
      <c r="BT286" s="50"/>
      <c r="BU286" s="50"/>
      <c r="BV286" s="50"/>
      <c r="BW286" s="50"/>
      <c r="BX286" s="50"/>
      <c r="BY286" s="50"/>
      <c r="BZ286" s="50"/>
      <c r="CA286" s="50"/>
      <c r="CB286" s="50"/>
      <c r="CC286" s="50"/>
      <c r="CD286" s="50"/>
      <c r="CE286" s="50"/>
      <c r="CF286" s="50"/>
      <c r="CG286" s="50"/>
      <c r="CH286" s="50"/>
      <c r="CI286" s="50"/>
      <c r="CJ286" s="50"/>
      <c r="CK286" s="50"/>
      <c r="CL286" s="50"/>
      <c r="CM286" s="50"/>
      <c r="CN286" s="50"/>
      <c r="CO286" s="50"/>
      <c r="CP286" s="50"/>
      <c r="CQ286" s="50"/>
      <c r="CR286" s="50"/>
      <c r="CS286" s="50"/>
      <c r="CT286" s="50"/>
      <c r="CU286" s="50"/>
      <c r="CV286" s="50"/>
      <c r="CW286" s="50"/>
      <c r="CX286" s="50"/>
      <c r="CY286" s="50"/>
      <c r="CZ286" s="50"/>
      <c r="DA286" s="50"/>
      <c r="DB286" s="50"/>
      <c r="DC286" s="50"/>
      <c r="DD286" s="50"/>
      <c r="DE286" s="50"/>
      <c r="DF286" s="50"/>
      <c r="DG286" s="50"/>
      <c r="DH286" s="50"/>
      <c r="DI286" s="50"/>
      <c r="DJ286" s="50"/>
      <c r="DK286" s="50"/>
      <c r="DL286" s="50"/>
      <c r="DM286" s="50"/>
      <c r="DN286" s="50"/>
      <c r="DO286" s="50"/>
      <c r="DP286" s="50"/>
      <c r="DQ286" s="50"/>
      <c r="DR286" s="50"/>
      <c r="DS286" s="50"/>
      <c r="DT286" s="50"/>
      <c r="DU286" s="50"/>
      <c r="DV286" s="50"/>
      <c r="DW286" s="50"/>
      <c r="DX286" s="50"/>
      <c r="DY286" s="50"/>
      <c r="DZ286" s="50"/>
      <c r="EA286" s="50"/>
      <c r="EB286" s="50"/>
      <c r="EC286" s="50"/>
      <c r="ED286" s="50"/>
      <c r="EE286" s="50"/>
      <c r="EF286" s="50"/>
      <c r="EG286" s="50"/>
      <c r="EH286" s="50"/>
      <c r="EI286" s="50"/>
      <c r="EJ286" s="50"/>
      <c r="EK286" s="50"/>
      <c r="EL286" s="50"/>
      <c r="EM286" s="50"/>
      <c r="EN286" s="50"/>
      <c r="EO286" s="50"/>
      <c r="EP286" s="50"/>
      <c r="EQ286" s="50"/>
      <c r="ER286" s="50"/>
      <c r="ES286" s="50"/>
      <c r="ET286" s="50"/>
      <c r="EU286" s="50"/>
      <c r="EV286" s="50"/>
      <c r="EW286" s="50"/>
      <c r="EX286" s="50"/>
      <c r="EY286" s="50"/>
      <c r="EZ286" s="50"/>
      <c r="FA286" s="50"/>
      <c r="FB286" s="50"/>
      <c r="FC286" s="50"/>
      <c r="FD286" s="50"/>
      <c r="FE286" s="50"/>
      <c r="FF286" s="50"/>
      <c r="FG286" s="50"/>
      <c r="FH286" s="50"/>
      <c r="FI286" s="50"/>
      <c r="FJ286" s="50"/>
      <c r="FK286" s="50"/>
      <c r="FL286" s="50"/>
      <c r="FM286" s="50"/>
      <c r="FN286" s="50"/>
      <c r="FO286" s="50"/>
      <c r="FP286" s="50"/>
      <c r="FQ286" s="50"/>
      <c r="FR286" s="50"/>
      <c r="FS286" s="50"/>
      <c r="FT286" s="50"/>
      <c r="FU286" s="50"/>
      <c r="FV286" s="50"/>
      <c r="FW286" s="50"/>
      <c r="FX286" s="50"/>
      <c r="FY286" s="50"/>
      <c r="FZ286" s="50"/>
      <c r="GA286" s="50"/>
      <c r="GB286" s="50"/>
      <c r="GC286" s="50"/>
      <c r="GD286" s="50"/>
      <c r="GE286" s="50"/>
      <c r="GF286" s="50"/>
      <c r="GG286" s="50"/>
      <c r="GH286" s="50"/>
      <c r="GI286" s="50"/>
      <c r="GJ286" s="50"/>
      <c r="GK286" s="50"/>
      <c r="GL286" s="50"/>
      <c r="GM286" s="50"/>
      <c r="GN286" s="50"/>
      <c r="GO286" s="50"/>
      <c r="GP286" s="50"/>
      <c r="GQ286" s="50"/>
      <c r="GR286" s="50"/>
      <c r="GS286" s="50"/>
      <c r="GT286" s="50"/>
      <c r="GU286" s="50"/>
      <c r="GV286" s="50"/>
      <c r="GW286" s="50"/>
      <c r="GX286" s="50"/>
      <c r="GY286" s="50"/>
      <c r="GZ286" s="50"/>
      <c r="HA286" s="50"/>
      <c r="HB286" s="50"/>
      <c r="HC286" s="50"/>
      <c r="HD286" s="50"/>
      <c r="HE286" s="50"/>
      <c r="HF286" s="50"/>
      <c r="HG286" s="50"/>
      <c r="HH286" s="50"/>
      <c r="HI286" s="50"/>
      <c r="HJ286" s="50"/>
      <c r="HK286" s="50"/>
      <c r="HL286" s="50"/>
      <c r="HM286" s="50"/>
      <c r="HN286" s="50"/>
      <c r="HO286" s="50"/>
      <c r="HP286" s="50"/>
      <c r="HQ286" s="50"/>
      <c r="HR286" s="50"/>
      <c r="HS286" s="50"/>
      <c r="HT286" s="50"/>
      <c r="HU286" s="50"/>
      <c r="HV286" s="50"/>
      <c r="HW286" s="50"/>
      <c r="HX286" s="50"/>
      <c r="HY286" s="50"/>
      <c r="HZ286" s="50"/>
      <c r="IA286" s="50"/>
      <c r="IB286" s="50"/>
      <c r="IC286" s="50"/>
      <c r="ID286" s="50"/>
      <c r="IE286" s="50"/>
      <c r="IF286" s="50"/>
      <c r="IG286" s="50"/>
      <c r="IH286" s="50"/>
      <c r="II286" s="50"/>
      <c r="IJ286" s="50"/>
      <c r="IK286" s="50"/>
      <c r="IL286" s="50"/>
      <c r="IM286" s="50"/>
      <c r="IN286" s="50"/>
      <c r="IO286" s="50"/>
      <c r="IP286" s="50"/>
      <c r="IQ286" s="50"/>
      <c r="IR286" s="50"/>
      <c r="IS286" s="50"/>
    </row>
    <row r="287" s="6" customFormat="1" customHeight="1" spans="1:253">
      <c r="A287" s="11">
        <v>277</v>
      </c>
      <c r="B287" s="46">
        <v>162728</v>
      </c>
      <c r="C287" s="47" t="s">
        <v>571</v>
      </c>
      <c r="D287" s="47" t="s">
        <v>572</v>
      </c>
      <c r="E287" s="47" t="s">
        <v>562</v>
      </c>
      <c r="F287" s="47">
        <v>40</v>
      </c>
      <c r="G287" s="47">
        <v>16.8</v>
      </c>
      <c r="H287" s="48">
        <v>0.42</v>
      </c>
      <c r="I287" s="49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0"/>
      <c r="BR287" s="50"/>
      <c r="BS287" s="50"/>
      <c r="BT287" s="50"/>
      <c r="BU287" s="50"/>
      <c r="BV287" s="50"/>
      <c r="BW287" s="50"/>
      <c r="BX287" s="50"/>
      <c r="BY287" s="50"/>
      <c r="BZ287" s="50"/>
      <c r="CA287" s="50"/>
      <c r="CB287" s="50"/>
      <c r="CC287" s="50"/>
      <c r="CD287" s="50"/>
      <c r="CE287" s="50"/>
      <c r="CF287" s="50"/>
      <c r="CG287" s="50"/>
      <c r="CH287" s="50"/>
      <c r="CI287" s="50"/>
      <c r="CJ287" s="50"/>
      <c r="CK287" s="50"/>
      <c r="CL287" s="50"/>
      <c r="CM287" s="50"/>
      <c r="CN287" s="50"/>
      <c r="CO287" s="50"/>
      <c r="CP287" s="50"/>
      <c r="CQ287" s="50"/>
      <c r="CR287" s="50"/>
      <c r="CS287" s="50"/>
      <c r="CT287" s="50"/>
      <c r="CU287" s="50"/>
      <c r="CV287" s="50"/>
      <c r="CW287" s="50"/>
      <c r="CX287" s="50"/>
      <c r="CY287" s="50"/>
      <c r="CZ287" s="50"/>
      <c r="DA287" s="50"/>
      <c r="DB287" s="50"/>
      <c r="DC287" s="50"/>
      <c r="DD287" s="50"/>
      <c r="DE287" s="50"/>
      <c r="DF287" s="50"/>
      <c r="DG287" s="50"/>
      <c r="DH287" s="50"/>
      <c r="DI287" s="50"/>
      <c r="DJ287" s="50"/>
      <c r="DK287" s="50"/>
      <c r="DL287" s="50"/>
      <c r="DM287" s="50"/>
      <c r="DN287" s="50"/>
      <c r="DO287" s="50"/>
      <c r="DP287" s="50"/>
      <c r="DQ287" s="50"/>
      <c r="DR287" s="50"/>
      <c r="DS287" s="50"/>
      <c r="DT287" s="50"/>
      <c r="DU287" s="50"/>
      <c r="DV287" s="50"/>
      <c r="DW287" s="50"/>
      <c r="DX287" s="50"/>
      <c r="DY287" s="50"/>
      <c r="DZ287" s="50"/>
      <c r="EA287" s="50"/>
      <c r="EB287" s="50"/>
      <c r="EC287" s="50"/>
      <c r="ED287" s="50"/>
      <c r="EE287" s="50"/>
      <c r="EF287" s="50"/>
      <c r="EG287" s="50"/>
      <c r="EH287" s="50"/>
      <c r="EI287" s="50"/>
      <c r="EJ287" s="50"/>
      <c r="EK287" s="50"/>
      <c r="EL287" s="50"/>
      <c r="EM287" s="50"/>
      <c r="EN287" s="50"/>
      <c r="EO287" s="50"/>
      <c r="EP287" s="50"/>
      <c r="EQ287" s="50"/>
      <c r="ER287" s="50"/>
      <c r="ES287" s="50"/>
      <c r="ET287" s="50"/>
      <c r="EU287" s="50"/>
      <c r="EV287" s="50"/>
      <c r="EW287" s="50"/>
      <c r="EX287" s="50"/>
      <c r="EY287" s="50"/>
      <c r="EZ287" s="50"/>
      <c r="FA287" s="50"/>
      <c r="FB287" s="50"/>
      <c r="FC287" s="50"/>
      <c r="FD287" s="50"/>
      <c r="FE287" s="50"/>
      <c r="FF287" s="50"/>
      <c r="FG287" s="50"/>
      <c r="FH287" s="50"/>
      <c r="FI287" s="50"/>
      <c r="FJ287" s="50"/>
      <c r="FK287" s="50"/>
      <c r="FL287" s="50"/>
      <c r="FM287" s="50"/>
      <c r="FN287" s="50"/>
      <c r="FO287" s="50"/>
      <c r="FP287" s="50"/>
      <c r="FQ287" s="50"/>
      <c r="FR287" s="50"/>
      <c r="FS287" s="50"/>
      <c r="FT287" s="50"/>
      <c r="FU287" s="50"/>
      <c r="FV287" s="50"/>
      <c r="FW287" s="50"/>
      <c r="FX287" s="50"/>
      <c r="FY287" s="50"/>
      <c r="FZ287" s="50"/>
      <c r="GA287" s="50"/>
      <c r="GB287" s="50"/>
      <c r="GC287" s="50"/>
      <c r="GD287" s="50"/>
      <c r="GE287" s="50"/>
      <c r="GF287" s="50"/>
      <c r="GG287" s="50"/>
      <c r="GH287" s="50"/>
      <c r="GI287" s="50"/>
      <c r="GJ287" s="50"/>
      <c r="GK287" s="50"/>
      <c r="GL287" s="50"/>
      <c r="GM287" s="50"/>
      <c r="GN287" s="50"/>
      <c r="GO287" s="50"/>
      <c r="GP287" s="50"/>
      <c r="GQ287" s="50"/>
      <c r="GR287" s="50"/>
      <c r="GS287" s="50"/>
      <c r="GT287" s="50"/>
      <c r="GU287" s="50"/>
      <c r="GV287" s="50"/>
      <c r="GW287" s="50"/>
      <c r="GX287" s="50"/>
      <c r="GY287" s="50"/>
      <c r="GZ287" s="50"/>
      <c r="HA287" s="50"/>
      <c r="HB287" s="50"/>
      <c r="HC287" s="50"/>
      <c r="HD287" s="50"/>
      <c r="HE287" s="50"/>
      <c r="HF287" s="50"/>
      <c r="HG287" s="50"/>
      <c r="HH287" s="50"/>
      <c r="HI287" s="50"/>
      <c r="HJ287" s="50"/>
      <c r="HK287" s="50"/>
      <c r="HL287" s="50"/>
      <c r="HM287" s="50"/>
      <c r="HN287" s="50"/>
      <c r="HO287" s="50"/>
      <c r="HP287" s="50"/>
      <c r="HQ287" s="50"/>
      <c r="HR287" s="50"/>
      <c r="HS287" s="50"/>
      <c r="HT287" s="50"/>
      <c r="HU287" s="50"/>
      <c r="HV287" s="50"/>
      <c r="HW287" s="50"/>
      <c r="HX287" s="50"/>
      <c r="HY287" s="50"/>
      <c r="HZ287" s="50"/>
      <c r="IA287" s="50"/>
      <c r="IB287" s="50"/>
      <c r="IC287" s="50"/>
      <c r="ID287" s="50"/>
      <c r="IE287" s="50"/>
      <c r="IF287" s="50"/>
      <c r="IG287" s="50"/>
      <c r="IH287" s="50"/>
      <c r="II287" s="50"/>
      <c r="IJ287" s="50"/>
      <c r="IK287" s="50"/>
      <c r="IL287" s="50"/>
      <c r="IM287" s="50"/>
      <c r="IN287" s="50"/>
      <c r="IO287" s="50"/>
      <c r="IP287" s="50"/>
      <c r="IQ287" s="50"/>
      <c r="IR287" s="50"/>
      <c r="IS287" s="50"/>
    </row>
    <row r="288" s="6" customFormat="1" customHeight="1" spans="1:253">
      <c r="A288" s="14">
        <v>278</v>
      </c>
      <c r="B288" s="46">
        <v>162729</v>
      </c>
      <c r="C288" s="47" t="s">
        <v>566</v>
      </c>
      <c r="D288" s="47" t="s">
        <v>573</v>
      </c>
      <c r="E288" s="47" t="s">
        <v>562</v>
      </c>
      <c r="F288" s="47">
        <v>40</v>
      </c>
      <c r="G288" s="47">
        <v>16.8</v>
      </c>
      <c r="H288" s="48">
        <v>0.42</v>
      </c>
      <c r="I288" s="49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0"/>
      <c r="BR288" s="50"/>
      <c r="BS288" s="50"/>
      <c r="BT288" s="50"/>
      <c r="BU288" s="50"/>
      <c r="BV288" s="50"/>
      <c r="BW288" s="50"/>
      <c r="BX288" s="50"/>
      <c r="BY288" s="50"/>
      <c r="BZ288" s="50"/>
      <c r="CA288" s="50"/>
      <c r="CB288" s="50"/>
      <c r="CC288" s="50"/>
      <c r="CD288" s="50"/>
      <c r="CE288" s="50"/>
      <c r="CF288" s="50"/>
      <c r="CG288" s="50"/>
      <c r="CH288" s="50"/>
      <c r="CI288" s="50"/>
      <c r="CJ288" s="50"/>
      <c r="CK288" s="50"/>
      <c r="CL288" s="50"/>
      <c r="CM288" s="50"/>
      <c r="CN288" s="50"/>
      <c r="CO288" s="50"/>
      <c r="CP288" s="50"/>
      <c r="CQ288" s="50"/>
      <c r="CR288" s="50"/>
      <c r="CS288" s="50"/>
      <c r="CT288" s="50"/>
      <c r="CU288" s="50"/>
      <c r="CV288" s="50"/>
      <c r="CW288" s="50"/>
      <c r="CX288" s="50"/>
      <c r="CY288" s="50"/>
      <c r="CZ288" s="50"/>
      <c r="DA288" s="50"/>
      <c r="DB288" s="50"/>
      <c r="DC288" s="50"/>
      <c r="DD288" s="50"/>
      <c r="DE288" s="50"/>
      <c r="DF288" s="50"/>
      <c r="DG288" s="50"/>
      <c r="DH288" s="50"/>
      <c r="DI288" s="50"/>
      <c r="DJ288" s="50"/>
      <c r="DK288" s="50"/>
      <c r="DL288" s="50"/>
      <c r="DM288" s="50"/>
      <c r="DN288" s="50"/>
      <c r="DO288" s="50"/>
      <c r="DP288" s="50"/>
      <c r="DQ288" s="50"/>
      <c r="DR288" s="50"/>
      <c r="DS288" s="50"/>
      <c r="DT288" s="50"/>
      <c r="DU288" s="50"/>
      <c r="DV288" s="50"/>
      <c r="DW288" s="50"/>
      <c r="DX288" s="50"/>
      <c r="DY288" s="50"/>
      <c r="DZ288" s="50"/>
      <c r="EA288" s="50"/>
      <c r="EB288" s="50"/>
      <c r="EC288" s="50"/>
      <c r="ED288" s="50"/>
      <c r="EE288" s="50"/>
      <c r="EF288" s="50"/>
      <c r="EG288" s="50"/>
      <c r="EH288" s="50"/>
      <c r="EI288" s="50"/>
      <c r="EJ288" s="50"/>
      <c r="EK288" s="50"/>
      <c r="EL288" s="50"/>
      <c r="EM288" s="50"/>
      <c r="EN288" s="50"/>
      <c r="EO288" s="50"/>
      <c r="EP288" s="50"/>
      <c r="EQ288" s="50"/>
      <c r="ER288" s="50"/>
      <c r="ES288" s="50"/>
      <c r="ET288" s="50"/>
      <c r="EU288" s="50"/>
      <c r="EV288" s="50"/>
      <c r="EW288" s="50"/>
      <c r="EX288" s="50"/>
      <c r="EY288" s="50"/>
      <c r="EZ288" s="50"/>
      <c r="FA288" s="50"/>
      <c r="FB288" s="50"/>
      <c r="FC288" s="50"/>
      <c r="FD288" s="50"/>
      <c r="FE288" s="50"/>
      <c r="FF288" s="50"/>
      <c r="FG288" s="50"/>
      <c r="FH288" s="50"/>
      <c r="FI288" s="50"/>
      <c r="FJ288" s="50"/>
      <c r="FK288" s="50"/>
      <c r="FL288" s="50"/>
      <c r="FM288" s="50"/>
      <c r="FN288" s="50"/>
      <c r="FO288" s="50"/>
      <c r="FP288" s="50"/>
      <c r="FQ288" s="50"/>
      <c r="FR288" s="50"/>
      <c r="FS288" s="50"/>
      <c r="FT288" s="50"/>
      <c r="FU288" s="50"/>
      <c r="FV288" s="50"/>
      <c r="FW288" s="50"/>
      <c r="FX288" s="50"/>
      <c r="FY288" s="50"/>
      <c r="FZ288" s="50"/>
      <c r="GA288" s="50"/>
      <c r="GB288" s="50"/>
      <c r="GC288" s="50"/>
      <c r="GD288" s="50"/>
      <c r="GE288" s="50"/>
      <c r="GF288" s="50"/>
      <c r="GG288" s="50"/>
      <c r="GH288" s="50"/>
      <c r="GI288" s="50"/>
      <c r="GJ288" s="50"/>
      <c r="GK288" s="50"/>
      <c r="GL288" s="50"/>
      <c r="GM288" s="50"/>
      <c r="GN288" s="50"/>
      <c r="GO288" s="50"/>
      <c r="GP288" s="50"/>
      <c r="GQ288" s="50"/>
      <c r="GR288" s="50"/>
      <c r="GS288" s="50"/>
      <c r="GT288" s="50"/>
      <c r="GU288" s="50"/>
      <c r="GV288" s="50"/>
      <c r="GW288" s="50"/>
      <c r="GX288" s="50"/>
      <c r="GY288" s="50"/>
      <c r="GZ288" s="50"/>
      <c r="HA288" s="50"/>
      <c r="HB288" s="50"/>
      <c r="HC288" s="50"/>
      <c r="HD288" s="50"/>
      <c r="HE288" s="50"/>
      <c r="HF288" s="50"/>
      <c r="HG288" s="50"/>
      <c r="HH288" s="50"/>
      <c r="HI288" s="50"/>
      <c r="HJ288" s="50"/>
      <c r="HK288" s="50"/>
      <c r="HL288" s="50"/>
      <c r="HM288" s="50"/>
      <c r="HN288" s="50"/>
      <c r="HO288" s="50"/>
      <c r="HP288" s="50"/>
      <c r="HQ288" s="50"/>
      <c r="HR288" s="50"/>
      <c r="HS288" s="50"/>
      <c r="HT288" s="50"/>
      <c r="HU288" s="50"/>
      <c r="HV288" s="50"/>
      <c r="HW288" s="50"/>
      <c r="HX288" s="50"/>
      <c r="HY288" s="50"/>
      <c r="HZ288" s="50"/>
      <c r="IA288" s="50"/>
      <c r="IB288" s="50"/>
      <c r="IC288" s="50"/>
      <c r="ID288" s="50"/>
      <c r="IE288" s="50"/>
      <c r="IF288" s="50"/>
      <c r="IG288" s="50"/>
      <c r="IH288" s="50"/>
      <c r="II288" s="50"/>
      <c r="IJ288" s="50"/>
      <c r="IK288" s="50"/>
      <c r="IL288" s="50"/>
      <c r="IM288" s="50"/>
      <c r="IN288" s="50"/>
      <c r="IO288" s="50"/>
      <c r="IP288" s="50"/>
      <c r="IQ288" s="50"/>
      <c r="IR288" s="50"/>
      <c r="IS288" s="50"/>
    </row>
    <row r="289" s="6" customFormat="1" customHeight="1" spans="1:253">
      <c r="A289" s="14">
        <v>279</v>
      </c>
      <c r="B289" s="46">
        <v>162730</v>
      </c>
      <c r="C289" s="47" t="s">
        <v>566</v>
      </c>
      <c r="D289" s="47" t="s">
        <v>574</v>
      </c>
      <c r="E289" s="47" t="s">
        <v>562</v>
      </c>
      <c r="F289" s="47">
        <v>40</v>
      </c>
      <c r="G289" s="47">
        <v>16.8</v>
      </c>
      <c r="H289" s="48">
        <v>0.42</v>
      </c>
      <c r="I289" s="49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0"/>
      <c r="BR289" s="50"/>
      <c r="BS289" s="50"/>
      <c r="BT289" s="50"/>
      <c r="BU289" s="50"/>
      <c r="BV289" s="50"/>
      <c r="BW289" s="50"/>
      <c r="BX289" s="50"/>
      <c r="BY289" s="50"/>
      <c r="BZ289" s="50"/>
      <c r="CA289" s="50"/>
      <c r="CB289" s="50"/>
      <c r="CC289" s="50"/>
      <c r="CD289" s="50"/>
      <c r="CE289" s="50"/>
      <c r="CF289" s="50"/>
      <c r="CG289" s="50"/>
      <c r="CH289" s="50"/>
      <c r="CI289" s="50"/>
      <c r="CJ289" s="50"/>
      <c r="CK289" s="50"/>
      <c r="CL289" s="50"/>
      <c r="CM289" s="50"/>
      <c r="CN289" s="50"/>
      <c r="CO289" s="50"/>
      <c r="CP289" s="50"/>
      <c r="CQ289" s="50"/>
      <c r="CR289" s="50"/>
      <c r="CS289" s="50"/>
      <c r="CT289" s="50"/>
      <c r="CU289" s="50"/>
      <c r="CV289" s="50"/>
      <c r="CW289" s="50"/>
      <c r="CX289" s="50"/>
      <c r="CY289" s="50"/>
      <c r="CZ289" s="50"/>
      <c r="DA289" s="50"/>
      <c r="DB289" s="50"/>
      <c r="DC289" s="50"/>
      <c r="DD289" s="50"/>
      <c r="DE289" s="50"/>
      <c r="DF289" s="50"/>
      <c r="DG289" s="50"/>
      <c r="DH289" s="50"/>
      <c r="DI289" s="50"/>
      <c r="DJ289" s="50"/>
      <c r="DK289" s="50"/>
      <c r="DL289" s="50"/>
      <c r="DM289" s="50"/>
      <c r="DN289" s="50"/>
      <c r="DO289" s="50"/>
      <c r="DP289" s="50"/>
      <c r="DQ289" s="50"/>
      <c r="DR289" s="50"/>
      <c r="DS289" s="50"/>
      <c r="DT289" s="50"/>
      <c r="DU289" s="50"/>
      <c r="DV289" s="50"/>
      <c r="DW289" s="50"/>
      <c r="DX289" s="50"/>
      <c r="DY289" s="50"/>
      <c r="DZ289" s="50"/>
      <c r="EA289" s="50"/>
      <c r="EB289" s="50"/>
      <c r="EC289" s="50"/>
      <c r="ED289" s="50"/>
      <c r="EE289" s="50"/>
      <c r="EF289" s="50"/>
      <c r="EG289" s="50"/>
      <c r="EH289" s="50"/>
      <c r="EI289" s="50"/>
      <c r="EJ289" s="50"/>
      <c r="EK289" s="50"/>
      <c r="EL289" s="50"/>
      <c r="EM289" s="50"/>
      <c r="EN289" s="50"/>
      <c r="EO289" s="50"/>
      <c r="EP289" s="50"/>
      <c r="EQ289" s="50"/>
      <c r="ER289" s="50"/>
      <c r="ES289" s="50"/>
      <c r="ET289" s="50"/>
      <c r="EU289" s="50"/>
      <c r="EV289" s="50"/>
      <c r="EW289" s="50"/>
      <c r="EX289" s="50"/>
      <c r="EY289" s="50"/>
      <c r="EZ289" s="50"/>
      <c r="FA289" s="50"/>
      <c r="FB289" s="50"/>
      <c r="FC289" s="50"/>
      <c r="FD289" s="50"/>
      <c r="FE289" s="50"/>
      <c r="FF289" s="50"/>
      <c r="FG289" s="50"/>
      <c r="FH289" s="50"/>
      <c r="FI289" s="50"/>
      <c r="FJ289" s="50"/>
      <c r="FK289" s="50"/>
      <c r="FL289" s="50"/>
      <c r="FM289" s="50"/>
      <c r="FN289" s="50"/>
      <c r="FO289" s="50"/>
      <c r="FP289" s="50"/>
      <c r="FQ289" s="50"/>
      <c r="FR289" s="50"/>
      <c r="FS289" s="50"/>
      <c r="FT289" s="50"/>
      <c r="FU289" s="50"/>
      <c r="FV289" s="50"/>
      <c r="FW289" s="50"/>
      <c r="FX289" s="50"/>
      <c r="FY289" s="50"/>
      <c r="FZ289" s="50"/>
      <c r="GA289" s="50"/>
      <c r="GB289" s="50"/>
      <c r="GC289" s="50"/>
      <c r="GD289" s="50"/>
      <c r="GE289" s="50"/>
      <c r="GF289" s="50"/>
      <c r="GG289" s="50"/>
      <c r="GH289" s="50"/>
      <c r="GI289" s="50"/>
      <c r="GJ289" s="50"/>
      <c r="GK289" s="50"/>
      <c r="GL289" s="50"/>
      <c r="GM289" s="50"/>
      <c r="GN289" s="50"/>
      <c r="GO289" s="50"/>
      <c r="GP289" s="50"/>
      <c r="GQ289" s="50"/>
      <c r="GR289" s="50"/>
      <c r="GS289" s="50"/>
      <c r="GT289" s="50"/>
      <c r="GU289" s="50"/>
      <c r="GV289" s="50"/>
      <c r="GW289" s="50"/>
      <c r="GX289" s="50"/>
      <c r="GY289" s="50"/>
      <c r="GZ289" s="50"/>
      <c r="HA289" s="50"/>
      <c r="HB289" s="50"/>
      <c r="HC289" s="50"/>
      <c r="HD289" s="50"/>
      <c r="HE289" s="50"/>
      <c r="HF289" s="50"/>
      <c r="HG289" s="50"/>
      <c r="HH289" s="50"/>
      <c r="HI289" s="50"/>
      <c r="HJ289" s="50"/>
      <c r="HK289" s="50"/>
      <c r="HL289" s="50"/>
      <c r="HM289" s="50"/>
      <c r="HN289" s="50"/>
      <c r="HO289" s="50"/>
      <c r="HP289" s="50"/>
      <c r="HQ289" s="50"/>
      <c r="HR289" s="50"/>
      <c r="HS289" s="50"/>
      <c r="HT289" s="50"/>
      <c r="HU289" s="50"/>
      <c r="HV289" s="50"/>
      <c r="HW289" s="50"/>
      <c r="HX289" s="50"/>
      <c r="HY289" s="50"/>
      <c r="HZ289" s="50"/>
      <c r="IA289" s="50"/>
      <c r="IB289" s="50"/>
      <c r="IC289" s="50"/>
      <c r="ID289" s="50"/>
      <c r="IE289" s="50"/>
      <c r="IF289" s="50"/>
      <c r="IG289" s="50"/>
      <c r="IH289" s="50"/>
      <c r="II289" s="50"/>
      <c r="IJ289" s="50"/>
      <c r="IK289" s="50"/>
      <c r="IL289" s="50"/>
      <c r="IM289" s="50"/>
      <c r="IN289" s="50"/>
      <c r="IO289" s="50"/>
      <c r="IP289" s="50"/>
      <c r="IQ289" s="50"/>
      <c r="IR289" s="50"/>
      <c r="IS289" s="50"/>
    </row>
    <row r="290" s="6" customFormat="1" customHeight="1" spans="1:253">
      <c r="A290" s="11">
        <v>280</v>
      </c>
      <c r="B290" s="46">
        <v>163147</v>
      </c>
      <c r="C290" s="47" t="s">
        <v>575</v>
      </c>
      <c r="D290" s="47" t="s">
        <v>576</v>
      </c>
      <c r="E290" s="47" t="s">
        <v>577</v>
      </c>
      <c r="F290" s="47">
        <v>24.8</v>
      </c>
      <c r="G290" s="47">
        <v>12.6</v>
      </c>
      <c r="H290" s="48">
        <v>0.508064516129032</v>
      </c>
      <c r="I290" s="49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0"/>
      <c r="BR290" s="50"/>
      <c r="BS290" s="50"/>
      <c r="BT290" s="50"/>
      <c r="BU290" s="50"/>
      <c r="BV290" s="50"/>
      <c r="BW290" s="50"/>
      <c r="BX290" s="50"/>
      <c r="BY290" s="50"/>
      <c r="BZ290" s="50"/>
      <c r="CA290" s="50"/>
      <c r="CB290" s="50"/>
      <c r="CC290" s="50"/>
      <c r="CD290" s="50"/>
      <c r="CE290" s="50"/>
      <c r="CF290" s="50"/>
      <c r="CG290" s="50"/>
      <c r="CH290" s="50"/>
      <c r="CI290" s="50"/>
      <c r="CJ290" s="50"/>
      <c r="CK290" s="50"/>
      <c r="CL290" s="50"/>
      <c r="CM290" s="50"/>
      <c r="CN290" s="50"/>
      <c r="CO290" s="50"/>
      <c r="CP290" s="50"/>
      <c r="CQ290" s="50"/>
      <c r="CR290" s="50"/>
      <c r="CS290" s="50"/>
      <c r="CT290" s="50"/>
      <c r="CU290" s="50"/>
      <c r="CV290" s="50"/>
      <c r="CW290" s="50"/>
      <c r="CX290" s="50"/>
      <c r="CY290" s="50"/>
      <c r="CZ290" s="50"/>
      <c r="DA290" s="50"/>
      <c r="DB290" s="50"/>
      <c r="DC290" s="50"/>
      <c r="DD290" s="50"/>
      <c r="DE290" s="50"/>
      <c r="DF290" s="50"/>
      <c r="DG290" s="50"/>
      <c r="DH290" s="50"/>
      <c r="DI290" s="50"/>
      <c r="DJ290" s="50"/>
      <c r="DK290" s="50"/>
      <c r="DL290" s="50"/>
      <c r="DM290" s="50"/>
      <c r="DN290" s="50"/>
      <c r="DO290" s="50"/>
      <c r="DP290" s="50"/>
      <c r="DQ290" s="50"/>
      <c r="DR290" s="50"/>
      <c r="DS290" s="50"/>
      <c r="DT290" s="50"/>
      <c r="DU290" s="50"/>
      <c r="DV290" s="50"/>
      <c r="DW290" s="50"/>
      <c r="DX290" s="50"/>
      <c r="DY290" s="50"/>
      <c r="DZ290" s="50"/>
      <c r="EA290" s="50"/>
      <c r="EB290" s="50"/>
      <c r="EC290" s="50"/>
      <c r="ED290" s="50"/>
      <c r="EE290" s="50"/>
      <c r="EF290" s="50"/>
      <c r="EG290" s="50"/>
      <c r="EH290" s="50"/>
      <c r="EI290" s="50"/>
      <c r="EJ290" s="50"/>
      <c r="EK290" s="50"/>
      <c r="EL290" s="50"/>
      <c r="EM290" s="50"/>
      <c r="EN290" s="50"/>
      <c r="EO290" s="50"/>
      <c r="EP290" s="50"/>
      <c r="EQ290" s="50"/>
      <c r="ER290" s="50"/>
      <c r="ES290" s="50"/>
      <c r="ET290" s="50"/>
      <c r="EU290" s="50"/>
      <c r="EV290" s="50"/>
      <c r="EW290" s="50"/>
      <c r="EX290" s="50"/>
      <c r="EY290" s="50"/>
      <c r="EZ290" s="50"/>
      <c r="FA290" s="50"/>
      <c r="FB290" s="50"/>
      <c r="FC290" s="50"/>
      <c r="FD290" s="50"/>
      <c r="FE290" s="50"/>
      <c r="FF290" s="50"/>
      <c r="FG290" s="50"/>
      <c r="FH290" s="50"/>
      <c r="FI290" s="50"/>
      <c r="FJ290" s="50"/>
      <c r="FK290" s="50"/>
      <c r="FL290" s="50"/>
      <c r="FM290" s="50"/>
      <c r="FN290" s="50"/>
      <c r="FO290" s="50"/>
      <c r="FP290" s="50"/>
      <c r="FQ290" s="50"/>
      <c r="FR290" s="50"/>
      <c r="FS290" s="50"/>
      <c r="FT290" s="50"/>
      <c r="FU290" s="50"/>
      <c r="FV290" s="50"/>
      <c r="FW290" s="50"/>
      <c r="FX290" s="50"/>
      <c r="FY290" s="50"/>
      <c r="FZ290" s="50"/>
      <c r="GA290" s="50"/>
      <c r="GB290" s="50"/>
      <c r="GC290" s="50"/>
      <c r="GD290" s="50"/>
      <c r="GE290" s="50"/>
      <c r="GF290" s="50"/>
      <c r="GG290" s="50"/>
      <c r="GH290" s="50"/>
      <c r="GI290" s="50"/>
      <c r="GJ290" s="50"/>
      <c r="GK290" s="50"/>
      <c r="GL290" s="50"/>
      <c r="GM290" s="50"/>
      <c r="GN290" s="50"/>
      <c r="GO290" s="50"/>
      <c r="GP290" s="50"/>
      <c r="GQ290" s="50"/>
      <c r="GR290" s="50"/>
      <c r="GS290" s="50"/>
      <c r="GT290" s="50"/>
      <c r="GU290" s="50"/>
      <c r="GV290" s="50"/>
      <c r="GW290" s="50"/>
      <c r="GX290" s="50"/>
      <c r="GY290" s="50"/>
      <c r="GZ290" s="50"/>
      <c r="HA290" s="50"/>
      <c r="HB290" s="50"/>
      <c r="HC290" s="50"/>
      <c r="HD290" s="50"/>
      <c r="HE290" s="50"/>
      <c r="HF290" s="50"/>
      <c r="HG290" s="50"/>
      <c r="HH290" s="50"/>
      <c r="HI290" s="50"/>
      <c r="HJ290" s="50"/>
      <c r="HK290" s="50"/>
      <c r="HL290" s="50"/>
      <c r="HM290" s="50"/>
      <c r="HN290" s="50"/>
      <c r="HO290" s="50"/>
      <c r="HP290" s="50"/>
      <c r="HQ290" s="50"/>
      <c r="HR290" s="50"/>
      <c r="HS290" s="50"/>
      <c r="HT290" s="50"/>
      <c r="HU290" s="50"/>
      <c r="HV290" s="50"/>
      <c r="HW290" s="50"/>
      <c r="HX290" s="50"/>
      <c r="HY290" s="50"/>
      <c r="HZ290" s="50"/>
      <c r="IA290" s="50"/>
      <c r="IB290" s="50"/>
      <c r="IC290" s="50"/>
      <c r="ID290" s="50"/>
      <c r="IE290" s="50"/>
      <c r="IF290" s="50"/>
      <c r="IG290" s="50"/>
      <c r="IH290" s="50"/>
      <c r="II290" s="50"/>
      <c r="IJ290" s="50"/>
      <c r="IK290" s="50"/>
      <c r="IL290" s="50"/>
      <c r="IM290" s="50"/>
      <c r="IN290" s="50"/>
      <c r="IO290" s="50"/>
      <c r="IP290" s="50"/>
      <c r="IQ290" s="50"/>
      <c r="IR290" s="50"/>
      <c r="IS290" s="50"/>
    </row>
    <row r="291" s="6" customFormat="1" customHeight="1" spans="1:253">
      <c r="A291" s="14">
        <v>281</v>
      </c>
      <c r="B291" s="46">
        <v>163148</v>
      </c>
      <c r="C291" s="47" t="s">
        <v>578</v>
      </c>
      <c r="D291" s="47" t="s">
        <v>576</v>
      </c>
      <c r="E291" s="47" t="s">
        <v>577</v>
      </c>
      <c r="F291" s="47">
        <v>24.8</v>
      </c>
      <c r="G291" s="47">
        <v>12.6</v>
      </c>
      <c r="H291" s="48">
        <v>0.508064516129032</v>
      </c>
      <c r="I291" s="49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0"/>
      <c r="BR291" s="50"/>
      <c r="BS291" s="50"/>
      <c r="BT291" s="50"/>
      <c r="BU291" s="50"/>
      <c r="BV291" s="50"/>
      <c r="BW291" s="50"/>
      <c r="BX291" s="50"/>
      <c r="BY291" s="50"/>
      <c r="BZ291" s="50"/>
      <c r="CA291" s="50"/>
      <c r="CB291" s="50"/>
      <c r="CC291" s="50"/>
      <c r="CD291" s="50"/>
      <c r="CE291" s="50"/>
      <c r="CF291" s="50"/>
      <c r="CG291" s="50"/>
      <c r="CH291" s="50"/>
      <c r="CI291" s="50"/>
      <c r="CJ291" s="50"/>
      <c r="CK291" s="50"/>
      <c r="CL291" s="50"/>
      <c r="CM291" s="50"/>
      <c r="CN291" s="50"/>
      <c r="CO291" s="50"/>
      <c r="CP291" s="50"/>
      <c r="CQ291" s="50"/>
      <c r="CR291" s="50"/>
      <c r="CS291" s="50"/>
      <c r="CT291" s="50"/>
      <c r="CU291" s="50"/>
      <c r="CV291" s="50"/>
      <c r="CW291" s="50"/>
      <c r="CX291" s="50"/>
      <c r="CY291" s="50"/>
      <c r="CZ291" s="50"/>
      <c r="DA291" s="50"/>
      <c r="DB291" s="50"/>
      <c r="DC291" s="50"/>
      <c r="DD291" s="50"/>
      <c r="DE291" s="50"/>
      <c r="DF291" s="50"/>
      <c r="DG291" s="50"/>
      <c r="DH291" s="50"/>
      <c r="DI291" s="50"/>
      <c r="DJ291" s="50"/>
      <c r="DK291" s="50"/>
      <c r="DL291" s="50"/>
      <c r="DM291" s="50"/>
      <c r="DN291" s="50"/>
      <c r="DO291" s="50"/>
      <c r="DP291" s="50"/>
      <c r="DQ291" s="50"/>
      <c r="DR291" s="50"/>
      <c r="DS291" s="50"/>
      <c r="DT291" s="50"/>
      <c r="DU291" s="50"/>
      <c r="DV291" s="50"/>
      <c r="DW291" s="50"/>
      <c r="DX291" s="50"/>
      <c r="DY291" s="50"/>
      <c r="DZ291" s="50"/>
      <c r="EA291" s="50"/>
      <c r="EB291" s="50"/>
      <c r="EC291" s="50"/>
      <c r="ED291" s="50"/>
      <c r="EE291" s="50"/>
      <c r="EF291" s="50"/>
      <c r="EG291" s="50"/>
      <c r="EH291" s="50"/>
      <c r="EI291" s="50"/>
      <c r="EJ291" s="50"/>
      <c r="EK291" s="50"/>
      <c r="EL291" s="50"/>
      <c r="EM291" s="50"/>
      <c r="EN291" s="50"/>
      <c r="EO291" s="50"/>
      <c r="EP291" s="50"/>
      <c r="EQ291" s="50"/>
      <c r="ER291" s="50"/>
      <c r="ES291" s="50"/>
      <c r="ET291" s="50"/>
      <c r="EU291" s="50"/>
      <c r="EV291" s="50"/>
      <c r="EW291" s="50"/>
      <c r="EX291" s="50"/>
      <c r="EY291" s="50"/>
      <c r="EZ291" s="50"/>
      <c r="FA291" s="50"/>
      <c r="FB291" s="50"/>
      <c r="FC291" s="50"/>
      <c r="FD291" s="50"/>
      <c r="FE291" s="50"/>
      <c r="FF291" s="50"/>
      <c r="FG291" s="50"/>
      <c r="FH291" s="50"/>
      <c r="FI291" s="50"/>
      <c r="FJ291" s="50"/>
      <c r="FK291" s="50"/>
      <c r="FL291" s="50"/>
      <c r="FM291" s="50"/>
      <c r="FN291" s="50"/>
      <c r="FO291" s="50"/>
      <c r="FP291" s="50"/>
      <c r="FQ291" s="50"/>
      <c r="FR291" s="50"/>
      <c r="FS291" s="50"/>
      <c r="FT291" s="50"/>
      <c r="FU291" s="50"/>
      <c r="FV291" s="50"/>
      <c r="FW291" s="50"/>
      <c r="FX291" s="50"/>
      <c r="FY291" s="50"/>
      <c r="FZ291" s="50"/>
      <c r="GA291" s="50"/>
      <c r="GB291" s="50"/>
      <c r="GC291" s="50"/>
      <c r="GD291" s="50"/>
      <c r="GE291" s="50"/>
      <c r="GF291" s="50"/>
      <c r="GG291" s="50"/>
      <c r="GH291" s="50"/>
      <c r="GI291" s="50"/>
      <c r="GJ291" s="50"/>
      <c r="GK291" s="50"/>
      <c r="GL291" s="50"/>
      <c r="GM291" s="50"/>
      <c r="GN291" s="50"/>
      <c r="GO291" s="50"/>
      <c r="GP291" s="50"/>
      <c r="GQ291" s="50"/>
      <c r="GR291" s="50"/>
      <c r="GS291" s="50"/>
      <c r="GT291" s="50"/>
      <c r="GU291" s="50"/>
      <c r="GV291" s="50"/>
      <c r="GW291" s="50"/>
      <c r="GX291" s="50"/>
      <c r="GY291" s="50"/>
      <c r="GZ291" s="50"/>
      <c r="HA291" s="50"/>
      <c r="HB291" s="50"/>
      <c r="HC291" s="50"/>
      <c r="HD291" s="50"/>
      <c r="HE291" s="50"/>
      <c r="HF291" s="50"/>
      <c r="HG291" s="50"/>
      <c r="HH291" s="50"/>
      <c r="HI291" s="50"/>
      <c r="HJ291" s="50"/>
      <c r="HK291" s="50"/>
      <c r="HL291" s="50"/>
      <c r="HM291" s="50"/>
      <c r="HN291" s="50"/>
      <c r="HO291" s="50"/>
      <c r="HP291" s="50"/>
      <c r="HQ291" s="50"/>
      <c r="HR291" s="50"/>
      <c r="HS291" s="50"/>
      <c r="HT291" s="50"/>
      <c r="HU291" s="50"/>
      <c r="HV291" s="50"/>
      <c r="HW291" s="50"/>
      <c r="HX291" s="50"/>
      <c r="HY291" s="50"/>
      <c r="HZ291" s="50"/>
      <c r="IA291" s="50"/>
      <c r="IB291" s="50"/>
      <c r="IC291" s="50"/>
      <c r="ID291" s="50"/>
      <c r="IE291" s="50"/>
      <c r="IF291" s="50"/>
      <c r="IG291" s="50"/>
      <c r="IH291" s="50"/>
      <c r="II291" s="50"/>
      <c r="IJ291" s="50"/>
      <c r="IK291" s="50"/>
      <c r="IL291" s="50"/>
      <c r="IM291" s="50"/>
      <c r="IN291" s="50"/>
      <c r="IO291" s="50"/>
      <c r="IP291" s="50"/>
      <c r="IQ291" s="50"/>
      <c r="IR291" s="50"/>
      <c r="IS291" s="50"/>
    </row>
    <row r="292" s="6" customFormat="1" customHeight="1" spans="1:253">
      <c r="A292" s="14">
        <v>282</v>
      </c>
      <c r="B292" s="46">
        <v>169464</v>
      </c>
      <c r="C292" s="47" t="s">
        <v>579</v>
      </c>
      <c r="D292" s="47" t="s">
        <v>580</v>
      </c>
      <c r="E292" s="47" t="s">
        <v>581</v>
      </c>
      <c r="F292" s="47">
        <v>98</v>
      </c>
      <c r="G292" s="47">
        <v>36.8</v>
      </c>
      <c r="H292" s="48">
        <v>0.375510204081633</v>
      </c>
      <c r="I292" s="49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0"/>
      <c r="BR292" s="50"/>
      <c r="BS292" s="50"/>
      <c r="BT292" s="50"/>
      <c r="BU292" s="50"/>
      <c r="BV292" s="50"/>
      <c r="BW292" s="50"/>
      <c r="BX292" s="50"/>
      <c r="BY292" s="50"/>
      <c r="BZ292" s="50"/>
      <c r="CA292" s="50"/>
      <c r="CB292" s="50"/>
      <c r="CC292" s="50"/>
      <c r="CD292" s="50"/>
      <c r="CE292" s="50"/>
      <c r="CF292" s="50"/>
      <c r="CG292" s="50"/>
      <c r="CH292" s="50"/>
      <c r="CI292" s="50"/>
      <c r="CJ292" s="50"/>
      <c r="CK292" s="50"/>
      <c r="CL292" s="50"/>
      <c r="CM292" s="50"/>
      <c r="CN292" s="50"/>
      <c r="CO292" s="50"/>
      <c r="CP292" s="50"/>
      <c r="CQ292" s="50"/>
      <c r="CR292" s="50"/>
      <c r="CS292" s="50"/>
      <c r="CT292" s="50"/>
      <c r="CU292" s="50"/>
      <c r="CV292" s="50"/>
      <c r="CW292" s="50"/>
      <c r="CX292" s="50"/>
      <c r="CY292" s="50"/>
      <c r="CZ292" s="50"/>
      <c r="DA292" s="50"/>
      <c r="DB292" s="50"/>
      <c r="DC292" s="50"/>
      <c r="DD292" s="50"/>
      <c r="DE292" s="50"/>
      <c r="DF292" s="50"/>
      <c r="DG292" s="50"/>
      <c r="DH292" s="50"/>
      <c r="DI292" s="50"/>
      <c r="DJ292" s="50"/>
      <c r="DK292" s="50"/>
      <c r="DL292" s="50"/>
      <c r="DM292" s="50"/>
      <c r="DN292" s="50"/>
      <c r="DO292" s="50"/>
      <c r="DP292" s="50"/>
      <c r="DQ292" s="50"/>
      <c r="DR292" s="50"/>
      <c r="DS292" s="50"/>
      <c r="DT292" s="50"/>
      <c r="DU292" s="50"/>
      <c r="DV292" s="50"/>
      <c r="DW292" s="50"/>
      <c r="DX292" s="50"/>
      <c r="DY292" s="50"/>
      <c r="DZ292" s="50"/>
      <c r="EA292" s="50"/>
      <c r="EB292" s="50"/>
      <c r="EC292" s="50"/>
      <c r="ED292" s="50"/>
      <c r="EE292" s="50"/>
      <c r="EF292" s="50"/>
      <c r="EG292" s="50"/>
      <c r="EH292" s="50"/>
      <c r="EI292" s="50"/>
      <c r="EJ292" s="50"/>
      <c r="EK292" s="50"/>
      <c r="EL292" s="50"/>
      <c r="EM292" s="50"/>
      <c r="EN292" s="50"/>
      <c r="EO292" s="50"/>
      <c r="EP292" s="50"/>
      <c r="EQ292" s="50"/>
      <c r="ER292" s="50"/>
      <c r="ES292" s="50"/>
      <c r="ET292" s="50"/>
      <c r="EU292" s="50"/>
      <c r="EV292" s="50"/>
      <c r="EW292" s="50"/>
      <c r="EX292" s="50"/>
      <c r="EY292" s="50"/>
      <c r="EZ292" s="50"/>
      <c r="FA292" s="50"/>
      <c r="FB292" s="50"/>
      <c r="FC292" s="50"/>
      <c r="FD292" s="50"/>
      <c r="FE292" s="50"/>
      <c r="FF292" s="50"/>
      <c r="FG292" s="50"/>
      <c r="FH292" s="50"/>
      <c r="FI292" s="50"/>
      <c r="FJ292" s="50"/>
      <c r="FK292" s="50"/>
      <c r="FL292" s="50"/>
      <c r="FM292" s="50"/>
      <c r="FN292" s="50"/>
      <c r="FO292" s="50"/>
      <c r="FP292" s="50"/>
      <c r="FQ292" s="50"/>
      <c r="FR292" s="50"/>
      <c r="FS292" s="50"/>
      <c r="FT292" s="50"/>
      <c r="FU292" s="50"/>
      <c r="FV292" s="50"/>
      <c r="FW292" s="50"/>
      <c r="FX292" s="50"/>
      <c r="FY292" s="50"/>
      <c r="FZ292" s="50"/>
      <c r="GA292" s="50"/>
      <c r="GB292" s="50"/>
      <c r="GC292" s="50"/>
      <c r="GD292" s="50"/>
      <c r="GE292" s="50"/>
      <c r="GF292" s="50"/>
      <c r="GG292" s="50"/>
      <c r="GH292" s="50"/>
      <c r="GI292" s="50"/>
      <c r="GJ292" s="50"/>
      <c r="GK292" s="50"/>
      <c r="GL292" s="50"/>
      <c r="GM292" s="50"/>
      <c r="GN292" s="50"/>
      <c r="GO292" s="50"/>
      <c r="GP292" s="50"/>
      <c r="GQ292" s="50"/>
      <c r="GR292" s="50"/>
      <c r="GS292" s="50"/>
      <c r="GT292" s="50"/>
      <c r="GU292" s="50"/>
      <c r="GV292" s="50"/>
      <c r="GW292" s="50"/>
      <c r="GX292" s="50"/>
      <c r="GY292" s="50"/>
      <c r="GZ292" s="50"/>
      <c r="HA292" s="50"/>
      <c r="HB292" s="50"/>
      <c r="HC292" s="50"/>
      <c r="HD292" s="50"/>
      <c r="HE292" s="50"/>
      <c r="HF292" s="50"/>
      <c r="HG292" s="50"/>
      <c r="HH292" s="50"/>
      <c r="HI292" s="50"/>
      <c r="HJ292" s="50"/>
      <c r="HK292" s="50"/>
      <c r="HL292" s="50"/>
      <c r="HM292" s="50"/>
      <c r="HN292" s="50"/>
      <c r="HO292" s="50"/>
      <c r="HP292" s="50"/>
      <c r="HQ292" s="50"/>
      <c r="HR292" s="50"/>
      <c r="HS292" s="50"/>
      <c r="HT292" s="50"/>
      <c r="HU292" s="50"/>
      <c r="HV292" s="50"/>
      <c r="HW292" s="50"/>
      <c r="HX292" s="50"/>
      <c r="HY292" s="50"/>
      <c r="HZ292" s="50"/>
      <c r="IA292" s="50"/>
      <c r="IB292" s="50"/>
      <c r="IC292" s="50"/>
      <c r="ID292" s="50"/>
      <c r="IE292" s="50"/>
      <c r="IF292" s="50"/>
      <c r="IG292" s="50"/>
      <c r="IH292" s="50"/>
      <c r="II292" s="50"/>
      <c r="IJ292" s="50"/>
      <c r="IK292" s="50"/>
      <c r="IL292" s="50"/>
      <c r="IM292" s="50"/>
      <c r="IN292" s="50"/>
      <c r="IO292" s="50"/>
      <c r="IP292" s="50"/>
      <c r="IQ292" s="50"/>
      <c r="IR292" s="50"/>
      <c r="IS292" s="50"/>
    </row>
    <row r="293" s="6" customFormat="1" customHeight="1" spans="1:253">
      <c r="A293" s="11">
        <v>283</v>
      </c>
      <c r="B293" s="46">
        <v>169467</v>
      </c>
      <c r="C293" s="47" t="s">
        <v>582</v>
      </c>
      <c r="D293" s="47" t="s">
        <v>580</v>
      </c>
      <c r="E293" s="47" t="s">
        <v>581</v>
      </c>
      <c r="F293" s="47">
        <v>98</v>
      </c>
      <c r="G293" s="47">
        <v>36.8</v>
      </c>
      <c r="H293" s="48">
        <v>0.375510204081633</v>
      </c>
      <c r="I293" s="49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0"/>
      <c r="BR293" s="50"/>
      <c r="BS293" s="50"/>
      <c r="BT293" s="50"/>
      <c r="BU293" s="50"/>
      <c r="BV293" s="50"/>
      <c r="BW293" s="50"/>
      <c r="BX293" s="50"/>
      <c r="BY293" s="50"/>
      <c r="BZ293" s="50"/>
      <c r="CA293" s="50"/>
      <c r="CB293" s="50"/>
      <c r="CC293" s="50"/>
      <c r="CD293" s="50"/>
      <c r="CE293" s="50"/>
      <c r="CF293" s="50"/>
      <c r="CG293" s="50"/>
      <c r="CH293" s="50"/>
      <c r="CI293" s="50"/>
      <c r="CJ293" s="50"/>
      <c r="CK293" s="50"/>
      <c r="CL293" s="50"/>
      <c r="CM293" s="50"/>
      <c r="CN293" s="50"/>
      <c r="CO293" s="50"/>
      <c r="CP293" s="50"/>
      <c r="CQ293" s="50"/>
      <c r="CR293" s="50"/>
      <c r="CS293" s="50"/>
      <c r="CT293" s="50"/>
      <c r="CU293" s="50"/>
      <c r="CV293" s="50"/>
      <c r="CW293" s="50"/>
      <c r="CX293" s="50"/>
      <c r="CY293" s="50"/>
      <c r="CZ293" s="50"/>
      <c r="DA293" s="50"/>
      <c r="DB293" s="50"/>
      <c r="DC293" s="50"/>
      <c r="DD293" s="50"/>
      <c r="DE293" s="50"/>
      <c r="DF293" s="50"/>
      <c r="DG293" s="50"/>
      <c r="DH293" s="50"/>
      <c r="DI293" s="50"/>
      <c r="DJ293" s="50"/>
      <c r="DK293" s="50"/>
      <c r="DL293" s="50"/>
      <c r="DM293" s="50"/>
      <c r="DN293" s="50"/>
      <c r="DO293" s="50"/>
      <c r="DP293" s="50"/>
      <c r="DQ293" s="50"/>
      <c r="DR293" s="50"/>
      <c r="DS293" s="50"/>
      <c r="DT293" s="50"/>
      <c r="DU293" s="50"/>
      <c r="DV293" s="50"/>
      <c r="DW293" s="50"/>
      <c r="DX293" s="50"/>
      <c r="DY293" s="50"/>
      <c r="DZ293" s="50"/>
      <c r="EA293" s="50"/>
      <c r="EB293" s="50"/>
      <c r="EC293" s="50"/>
      <c r="ED293" s="50"/>
      <c r="EE293" s="50"/>
      <c r="EF293" s="50"/>
      <c r="EG293" s="50"/>
      <c r="EH293" s="50"/>
      <c r="EI293" s="50"/>
      <c r="EJ293" s="50"/>
      <c r="EK293" s="50"/>
      <c r="EL293" s="50"/>
      <c r="EM293" s="50"/>
      <c r="EN293" s="50"/>
      <c r="EO293" s="50"/>
      <c r="EP293" s="50"/>
      <c r="EQ293" s="50"/>
      <c r="ER293" s="50"/>
      <c r="ES293" s="50"/>
      <c r="ET293" s="50"/>
      <c r="EU293" s="50"/>
      <c r="EV293" s="50"/>
      <c r="EW293" s="50"/>
      <c r="EX293" s="50"/>
      <c r="EY293" s="50"/>
      <c r="EZ293" s="50"/>
      <c r="FA293" s="50"/>
      <c r="FB293" s="50"/>
      <c r="FC293" s="50"/>
      <c r="FD293" s="50"/>
      <c r="FE293" s="50"/>
      <c r="FF293" s="50"/>
      <c r="FG293" s="50"/>
      <c r="FH293" s="50"/>
      <c r="FI293" s="50"/>
      <c r="FJ293" s="50"/>
      <c r="FK293" s="50"/>
      <c r="FL293" s="50"/>
      <c r="FM293" s="50"/>
      <c r="FN293" s="50"/>
      <c r="FO293" s="50"/>
      <c r="FP293" s="50"/>
      <c r="FQ293" s="50"/>
      <c r="FR293" s="50"/>
      <c r="FS293" s="50"/>
      <c r="FT293" s="50"/>
      <c r="FU293" s="50"/>
      <c r="FV293" s="50"/>
      <c r="FW293" s="50"/>
      <c r="FX293" s="50"/>
      <c r="FY293" s="50"/>
      <c r="FZ293" s="50"/>
      <c r="GA293" s="50"/>
      <c r="GB293" s="50"/>
      <c r="GC293" s="50"/>
      <c r="GD293" s="50"/>
      <c r="GE293" s="50"/>
      <c r="GF293" s="50"/>
      <c r="GG293" s="50"/>
      <c r="GH293" s="50"/>
      <c r="GI293" s="50"/>
      <c r="GJ293" s="50"/>
      <c r="GK293" s="50"/>
      <c r="GL293" s="50"/>
      <c r="GM293" s="50"/>
      <c r="GN293" s="50"/>
      <c r="GO293" s="50"/>
      <c r="GP293" s="50"/>
      <c r="GQ293" s="50"/>
      <c r="GR293" s="50"/>
      <c r="GS293" s="50"/>
      <c r="GT293" s="50"/>
      <c r="GU293" s="50"/>
      <c r="GV293" s="50"/>
      <c r="GW293" s="50"/>
      <c r="GX293" s="50"/>
      <c r="GY293" s="50"/>
      <c r="GZ293" s="50"/>
      <c r="HA293" s="50"/>
      <c r="HB293" s="50"/>
      <c r="HC293" s="50"/>
      <c r="HD293" s="50"/>
      <c r="HE293" s="50"/>
      <c r="HF293" s="50"/>
      <c r="HG293" s="50"/>
      <c r="HH293" s="50"/>
      <c r="HI293" s="50"/>
      <c r="HJ293" s="50"/>
      <c r="HK293" s="50"/>
      <c r="HL293" s="50"/>
      <c r="HM293" s="50"/>
      <c r="HN293" s="50"/>
      <c r="HO293" s="50"/>
      <c r="HP293" s="50"/>
      <c r="HQ293" s="50"/>
      <c r="HR293" s="50"/>
      <c r="HS293" s="50"/>
      <c r="HT293" s="50"/>
      <c r="HU293" s="50"/>
      <c r="HV293" s="50"/>
      <c r="HW293" s="50"/>
      <c r="HX293" s="50"/>
      <c r="HY293" s="50"/>
      <c r="HZ293" s="50"/>
      <c r="IA293" s="50"/>
      <c r="IB293" s="50"/>
      <c r="IC293" s="50"/>
      <c r="ID293" s="50"/>
      <c r="IE293" s="50"/>
      <c r="IF293" s="50"/>
      <c r="IG293" s="50"/>
      <c r="IH293" s="50"/>
      <c r="II293" s="50"/>
      <c r="IJ293" s="50"/>
      <c r="IK293" s="50"/>
      <c r="IL293" s="50"/>
      <c r="IM293" s="50"/>
      <c r="IN293" s="50"/>
      <c r="IO293" s="50"/>
      <c r="IP293" s="50"/>
      <c r="IQ293" s="50"/>
      <c r="IR293" s="50"/>
      <c r="IS293" s="50"/>
    </row>
    <row r="294" s="6" customFormat="1" customHeight="1" spans="1:253">
      <c r="A294" s="14">
        <v>284</v>
      </c>
      <c r="B294" s="46">
        <v>169468</v>
      </c>
      <c r="C294" s="47" t="s">
        <v>583</v>
      </c>
      <c r="D294" s="47" t="s">
        <v>580</v>
      </c>
      <c r="E294" s="47" t="s">
        <v>581</v>
      </c>
      <c r="F294" s="47">
        <v>98</v>
      </c>
      <c r="G294" s="47">
        <v>36.8</v>
      </c>
      <c r="H294" s="48">
        <v>0.375510204081633</v>
      </c>
      <c r="I294" s="49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0"/>
      <c r="BR294" s="50"/>
      <c r="BS294" s="50"/>
      <c r="BT294" s="50"/>
      <c r="BU294" s="50"/>
      <c r="BV294" s="50"/>
      <c r="BW294" s="50"/>
      <c r="BX294" s="50"/>
      <c r="BY294" s="50"/>
      <c r="BZ294" s="50"/>
      <c r="CA294" s="50"/>
      <c r="CB294" s="50"/>
      <c r="CC294" s="50"/>
      <c r="CD294" s="50"/>
      <c r="CE294" s="50"/>
      <c r="CF294" s="50"/>
      <c r="CG294" s="50"/>
      <c r="CH294" s="50"/>
      <c r="CI294" s="50"/>
      <c r="CJ294" s="50"/>
      <c r="CK294" s="50"/>
      <c r="CL294" s="50"/>
      <c r="CM294" s="50"/>
      <c r="CN294" s="50"/>
      <c r="CO294" s="50"/>
      <c r="CP294" s="50"/>
      <c r="CQ294" s="50"/>
      <c r="CR294" s="50"/>
      <c r="CS294" s="50"/>
      <c r="CT294" s="50"/>
      <c r="CU294" s="50"/>
      <c r="CV294" s="50"/>
      <c r="CW294" s="50"/>
      <c r="CX294" s="50"/>
      <c r="CY294" s="50"/>
      <c r="CZ294" s="50"/>
      <c r="DA294" s="50"/>
      <c r="DB294" s="50"/>
      <c r="DC294" s="50"/>
      <c r="DD294" s="50"/>
      <c r="DE294" s="50"/>
      <c r="DF294" s="50"/>
      <c r="DG294" s="50"/>
      <c r="DH294" s="50"/>
      <c r="DI294" s="50"/>
      <c r="DJ294" s="50"/>
      <c r="DK294" s="50"/>
      <c r="DL294" s="50"/>
      <c r="DM294" s="50"/>
      <c r="DN294" s="50"/>
      <c r="DO294" s="50"/>
      <c r="DP294" s="50"/>
      <c r="DQ294" s="50"/>
      <c r="DR294" s="50"/>
      <c r="DS294" s="50"/>
      <c r="DT294" s="50"/>
      <c r="DU294" s="50"/>
      <c r="DV294" s="50"/>
      <c r="DW294" s="50"/>
      <c r="DX294" s="50"/>
      <c r="DY294" s="50"/>
      <c r="DZ294" s="50"/>
      <c r="EA294" s="50"/>
      <c r="EB294" s="50"/>
      <c r="EC294" s="50"/>
      <c r="ED294" s="50"/>
      <c r="EE294" s="50"/>
      <c r="EF294" s="50"/>
      <c r="EG294" s="50"/>
      <c r="EH294" s="50"/>
      <c r="EI294" s="50"/>
      <c r="EJ294" s="50"/>
      <c r="EK294" s="50"/>
      <c r="EL294" s="50"/>
      <c r="EM294" s="50"/>
      <c r="EN294" s="50"/>
      <c r="EO294" s="50"/>
      <c r="EP294" s="50"/>
      <c r="EQ294" s="50"/>
      <c r="ER294" s="50"/>
      <c r="ES294" s="50"/>
      <c r="ET294" s="50"/>
      <c r="EU294" s="50"/>
      <c r="EV294" s="50"/>
      <c r="EW294" s="50"/>
      <c r="EX294" s="50"/>
      <c r="EY294" s="50"/>
      <c r="EZ294" s="50"/>
      <c r="FA294" s="50"/>
      <c r="FB294" s="50"/>
      <c r="FC294" s="50"/>
      <c r="FD294" s="50"/>
      <c r="FE294" s="50"/>
      <c r="FF294" s="50"/>
      <c r="FG294" s="50"/>
      <c r="FH294" s="50"/>
      <c r="FI294" s="50"/>
      <c r="FJ294" s="50"/>
      <c r="FK294" s="50"/>
      <c r="FL294" s="50"/>
      <c r="FM294" s="50"/>
      <c r="FN294" s="50"/>
      <c r="FO294" s="50"/>
      <c r="FP294" s="50"/>
      <c r="FQ294" s="50"/>
      <c r="FR294" s="50"/>
      <c r="FS294" s="50"/>
      <c r="FT294" s="50"/>
      <c r="FU294" s="50"/>
      <c r="FV294" s="50"/>
      <c r="FW294" s="50"/>
      <c r="FX294" s="50"/>
      <c r="FY294" s="50"/>
      <c r="FZ294" s="50"/>
      <c r="GA294" s="50"/>
      <c r="GB294" s="50"/>
      <c r="GC294" s="50"/>
      <c r="GD294" s="50"/>
      <c r="GE294" s="50"/>
      <c r="GF294" s="50"/>
      <c r="GG294" s="50"/>
      <c r="GH294" s="50"/>
      <c r="GI294" s="50"/>
      <c r="GJ294" s="50"/>
      <c r="GK294" s="50"/>
      <c r="GL294" s="50"/>
      <c r="GM294" s="50"/>
      <c r="GN294" s="50"/>
      <c r="GO294" s="50"/>
      <c r="GP294" s="50"/>
      <c r="GQ294" s="50"/>
      <c r="GR294" s="50"/>
      <c r="GS294" s="50"/>
      <c r="GT294" s="50"/>
      <c r="GU294" s="50"/>
      <c r="GV294" s="50"/>
      <c r="GW294" s="50"/>
      <c r="GX294" s="50"/>
      <c r="GY294" s="50"/>
      <c r="GZ294" s="50"/>
      <c r="HA294" s="50"/>
      <c r="HB294" s="50"/>
      <c r="HC294" s="50"/>
      <c r="HD294" s="50"/>
      <c r="HE294" s="50"/>
      <c r="HF294" s="50"/>
      <c r="HG294" s="50"/>
      <c r="HH294" s="50"/>
      <c r="HI294" s="50"/>
      <c r="HJ294" s="50"/>
      <c r="HK294" s="50"/>
      <c r="HL294" s="50"/>
      <c r="HM294" s="50"/>
      <c r="HN294" s="50"/>
      <c r="HO294" s="50"/>
      <c r="HP294" s="50"/>
      <c r="HQ294" s="50"/>
      <c r="HR294" s="50"/>
      <c r="HS294" s="50"/>
      <c r="HT294" s="50"/>
      <c r="HU294" s="50"/>
      <c r="HV294" s="50"/>
      <c r="HW294" s="50"/>
      <c r="HX294" s="50"/>
      <c r="HY294" s="50"/>
      <c r="HZ294" s="50"/>
      <c r="IA294" s="50"/>
      <c r="IB294" s="50"/>
      <c r="IC294" s="50"/>
      <c r="ID294" s="50"/>
      <c r="IE294" s="50"/>
      <c r="IF294" s="50"/>
      <c r="IG294" s="50"/>
      <c r="IH294" s="50"/>
      <c r="II294" s="50"/>
      <c r="IJ294" s="50"/>
      <c r="IK294" s="50"/>
      <c r="IL294" s="50"/>
      <c r="IM294" s="50"/>
      <c r="IN294" s="50"/>
      <c r="IO294" s="50"/>
      <c r="IP294" s="50"/>
      <c r="IQ294" s="50"/>
      <c r="IR294" s="50"/>
      <c r="IS294" s="50"/>
    </row>
    <row r="295" s="6" customFormat="1" customHeight="1" spans="1:253">
      <c r="A295" s="14">
        <v>285</v>
      </c>
      <c r="B295" s="46">
        <v>172637</v>
      </c>
      <c r="C295" s="47" t="s">
        <v>584</v>
      </c>
      <c r="D295" s="47" t="s">
        <v>585</v>
      </c>
      <c r="E295" s="47" t="s">
        <v>562</v>
      </c>
      <c r="F295" s="47">
        <v>12</v>
      </c>
      <c r="G295" s="47">
        <v>5.3</v>
      </c>
      <c r="H295" s="48">
        <v>0.441666666666667</v>
      </c>
      <c r="I295" s="49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0"/>
      <c r="BR295" s="50"/>
      <c r="BS295" s="50"/>
      <c r="BT295" s="50"/>
      <c r="BU295" s="50"/>
      <c r="BV295" s="50"/>
      <c r="BW295" s="50"/>
      <c r="BX295" s="50"/>
      <c r="BY295" s="50"/>
      <c r="BZ295" s="50"/>
      <c r="CA295" s="50"/>
      <c r="CB295" s="50"/>
      <c r="CC295" s="50"/>
      <c r="CD295" s="50"/>
      <c r="CE295" s="50"/>
      <c r="CF295" s="50"/>
      <c r="CG295" s="50"/>
      <c r="CH295" s="50"/>
      <c r="CI295" s="50"/>
      <c r="CJ295" s="50"/>
      <c r="CK295" s="50"/>
      <c r="CL295" s="50"/>
      <c r="CM295" s="50"/>
      <c r="CN295" s="50"/>
      <c r="CO295" s="50"/>
      <c r="CP295" s="50"/>
      <c r="CQ295" s="50"/>
      <c r="CR295" s="50"/>
      <c r="CS295" s="50"/>
      <c r="CT295" s="50"/>
      <c r="CU295" s="50"/>
      <c r="CV295" s="50"/>
      <c r="CW295" s="50"/>
      <c r="CX295" s="50"/>
      <c r="CY295" s="50"/>
      <c r="CZ295" s="50"/>
      <c r="DA295" s="50"/>
      <c r="DB295" s="50"/>
      <c r="DC295" s="50"/>
      <c r="DD295" s="50"/>
      <c r="DE295" s="50"/>
      <c r="DF295" s="50"/>
      <c r="DG295" s="50"/>
      <c r="DH295" s="50"/>
      <c r="DI295" s="50"/>
      <c r="DJ295" s="50"/>
      <c r="DK295" s="50"/>
      <c r="DL295" s="50"/>
      <c r="DM295" s="50"/>
      <c r="DN295" s="50"/>
      <c r="DO295" s="50"/>
      <c r="DP295" s="50"/>
      <c r="DQ295" s="50"/>
      <c r="DR295" s="50"/>
      <c r="DS295" s="50"/>
      <c r="DT295" s="50"/>
      <c r="DU295" s="50"/>
      <c r="DV295" s="50"/>
      <c r="DW295" s="50"/>
      <c r="DX295" s="50"/>
      <c r="DY295" s="50"/>
      <c r="DZ295" s="50"/>
      <c r="EA295" s="50"/>
      <c r="EB295" s="50"/>
      <c r="EC295" s="50"/>
      <c r="ED295" s="50"/>
      <c r="EE295" s="50"/>
      <c r="EF295" s="50"/>
      <c r="EG295" s="50"/>
      <c r="EH295" s="50"/>
      <c r="EI295" s="50"/>
      <c r="EJ295" s="50"/>
      <c r="EK295" s="50"/>
      <c r="EL295" s="50"/>
      <c r="EM295" s="50"/>
      <c r="EN295" s="50"/>
      <c r="EO295" s="50"/>
      <c r="EP295" s="50"/>
      <c r="EQ295" s="50"/>
      <c r="ER295" s="50"/>
      <c r="ES295" s="50"/>
      <c r="ET295" s="50"/>
      <c r="EU295" s="50"/>
      <c r="EV295" s="50"/>
      <c r="EW295" s="50"/>
      <c r="EX295" s="50"/>
      <c r="EY295" s="50"/>
      <c r="EZ295" s="50"/>
      <c r="FA295" s="50"/>
      <c r="FB295" s="50"/>
      <c r="FC295" s="50"/>
      <c r="FD295" s="50"/>
      <c r="FE295" s="50"/>
      <c r="FF295" s="50"/>
      <c r="FG295" s="50"/>
      <c r="FH295" s="50"/>
      <c r="FI295" s="50"/>
      <c r="FJ295" s="50"/>
      <c r="FK295" s="50"/>
      <c r="FL295" s="50"/>
      <c r="FM295" s="50"/>
      <c r="FN295" s="50"/>
      <c r="FO295" s="50"/>
      <c r="FP295" s="50"/>
      <c r="FQ295" s="50"/>
      <c r="FR295" s="50"/>
      <c r="FS295" s="50"/>
      <c r="FT295" s="50"/>
      <c r="FU295" s="50"/>
      <c r="FV295" s="50"/>
      <c r="FW295" s="50"/>
      <c r="FX295" s="50"/>
      <c r="FY295" s="50"/>
      <c r="FZ295" s="50"/>
      <c r="GA295" s="50"/>
      <c r="GB295" s="50"/>
      <c r="GC295" s="50"/>
      <c r="GD295" s="50"/>
      <c r="GE295" s="50"/>
      <c r="GF295" s="50"/>
      <c r="GG295" s="50"/>
      <c r="GH295" s="50"/>
      <c r="GI295" s="50"/>
      <c r="GJ295" s="50"/>
      <c r="GK295" s="50"/>
      <c r="GL295" s="50"/>
      <c r="GM295" s="50"/>
      <c r="GN295" s="50"/>
      <c r="GO295" s="50"/>
      <c r="GP295" s="50"/>
      <c r="GQ295" s="50"/>
      <c r="GR295" s="50"/>
      <c r="GS295" s="50"/>
      <c r="GT295" s="50"/>
      <c r="GU295" s="50"/>
      <c r="GV295" s="50"/>
      <c r="GW295" s="50"/>
      <c r="GX295" s="50"/>
      <c r="GY295" s="50"/>
      <c r="GZ295" s="50"/>
      <c r="HA295" s="50"/>
      <c r="HB295" s="50"/>
      <c r="HC295" s="50"/>
      <c r="HD295" s="50"/>
      <c r="HE295" s="50"/>
      <c r="HF295" s="50"/>
      <c r="HG295" s="50"/>
      <c r="HH295" s="50"/>
      <c r="HI295" s="50"/>
      <c r="HJ295" s="50"/>
      <c r="HK295" s="50"/>
      <c r="HL295" s="50"/>
      <c r="HM295" s="50"/>
      <c r="HN295" s="50"/>
      <c r="HO295" s="50"/>
      <c r="HP295" s="50"/>
      <c r="HQ295" s="50"/>
      <c r="HR295" s="50"/>
      <c r="HS295" s="50"/>
      <c r="HT295" s="50"/>
      <c r="HU295" s="50"/>
      <c r="HV295" s="50"/>
      <c r="HW295" s="50"/>
      <c r="HX295" s="50"/>
      <c r="HY295" s="50"/>
      <c r="HZ295" s="50"/>
      <c r="IA295" s="50"/>
      <c r="IB295" s="50"/>
      <c r="IC295" s="50"/>
      <c r="ID295" s="50"/>
      <c r="IE295" s="50"/>
      <c r="IF295" s="50"/>
      <c r="IG295" s="50"/>
      <c r="IH295" s="50"/>
      <c r="II295" s="50"/>
      <c r="IJ295" s="50"/>
      <c r="IK295" s="50"/>
      <c r="IL295" s="50"/>
      <c r="IM295" s="50"/>
      <c r="IN295" s="50"/>
      <c r="IO295" s="50"/>
      <c r="IP295" s="50"/>
      <c r="IQ295" s="50"/>
      <c r="IR295" s="50"/>
      <c r="IS295" s="50"/>
    </row>
    <row r="296" s="6" customFormat="1" customHeight="1" spans="1:253">
      <c r="A296" s="11">
        <v>286</v>
      </c>
      <c r="B296" s="46">
        <v>172638</v>
      </c>
      <c r="C296" s="47" t="s">
        <v>586</v>
      </c>
      <c r="D296" s="47" t="s">
        <v>587</v>
      </c>
      <c r="E296" s="47" t="s">
        <v>562</v>
      </c>
      <c r="F296" s="47">
        <v>12</v>
      </c>
      <c r="G296" s="47">
        <v>5.3</v>
      </c>
      <c r="H296" s="48">
        <v>0.441666666666667</v>
      </c>
      <c r="I296" s="49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0"/>
      <c r="BR296" s="50"/>
      <c r="BS296" s="50"/>
      <c r="BT296" s="50"/>
      <c r="BU296" s="50"/>
      <c r="BV296" s="50"/>
      <c r="BW296" s="50"/>
      <c r="BX296" s="50"/>
      <c r="BY296" s="50"/>
      <c r="BZ296" s="50"/>
      <c r="CA296" s="50"/>
      <c r="CB296" s="50"/>
      <c r="CC296" s="50"/>
      <c r="CD296" s="50"/>
      <c r="CE296" s="50"/>
      <c r="CF296" s="50"/>
      <c r="CG296" s="50"/>
      <c r="CH296" s="50"/>
      <c r="CI296" s="50"/>
      <c r="CJ296" s="50"/>
      <c r="CK296" s="50"/>
      <c r="CL296" s="50"/>
      <c r="CM296" s="50"/>
      <c r="CN296" s="50"/>
      <c r="CO296" s="50"/>
      <c r="CP296" s="50"/>
      <c r="CQ296" s="50"/>
      <c r="CR296" s="50"/>
      <c r="CS296" s="50"/>
      <c r="CT296" s="50"/>
      <c r="CU296" s="50"/>
      <c r="CV296" s="50"/>
      <c r="CW296" s="50"/>
      <c r="CX296" s="50"/>
      <c r="CY296" s="50"/>
      <c r="CZ296" s="50"/>
      <c r="DA296" s="50"/>
      <c r="DB296" s="50"/>
      <c r="DC296" s="50"/>
      <c r="DD296" s="50"/>
      <c r="DE296" s="50"/>
      <c r="DF296" s="50"/>
      <c r="DG296" s="50"/>
      <c r="DH296" s="50"/>
      <c r="DI296" s="50"/>
      <c r="DJ296" s="50"/>
      <c r="DK296" s="50"/>
      <c r="DL296" s="50"/>
      <c r="DM296" s="50"/>
      <c r="DN296" s="50"/>
      <c r="DO296" s="50"/>
      <c r="DP296" s="50"/>
      <c r="DQ296" s="50"/>
      <c r="DR296" s="50"/>
      <c r="DS296" s="50"/>
      <c r="DT296" s="50"/>
      <c r="DU296" s="50"/>
      <c r="DV296" s="50"/>
      <c r="DW296" s="50"/>
      <c r="DX296" s="50"/>
      <c r="DY296" s="50"/>
      <c r="DZ296" s="50"/>
      <c r="EA296" s="50"/>
      <c r="EB296" s="50"/>
      <c r="EC296" s="50"/>
      <c r="ED296" s="50"/>
      <c r="EE296" s="50"/>
      <c r="EF296" s="50"/>
      <c r="EG296" s="50"/>
      <c r="EH296" s="50"/>
      <c r="EI296" s="50"/>
      <c r="EJ296" s="50"/>
      <c r="EK296" s="50"/>
      <c r="EL296" s="50"/>
      <c r="EM296" s="50"/>
      <c r="EN296" s="50"/>
      <c r="EO296" s="50"/>
      <c r="EP296" s="50"/>
      <c r="EQ296" s="50"/>
      <c r="ER296" s="50"/>
      <c r="ES296" s="50"/>
      <c r="ET296" s="50"/>
      <c r="EU296" s="50"/>
      <c r="EV296" s="50"/>
      <c r="EW296" s="50"/>
      <c r="EX296" s="50"/>
      <c r="EY296" s="50"/>
      <c r="EZ296" s="50"/>
      <c r="FA296" s="50"/>
      <c r="FB296" s="50"/>
      <c r="FC296" s="50"/>
      <c r="FD296" s="50"/>
      <c r="FE296" s="50"/>
      <c r="FF296" s="50"/>
      <c r="FG296" s="50"/>
      <c r="FH296" s="50"/>
      <c r="FI296" s="50"/>
      <c r="FJ296" s="50"/>
      <c r="FK296" s="50"/>
      <c r="FL296" s="50"/>
      <c r="FM296" s="50"/>
      <c r="FN296" s="50"/>
      <c r="FO296" s="50"/>
      <c r="FP296" s="50"/>
      <c r="FQ296" s="50"/>
      <c r="FR296" s="50"/>
      <c r="FS296" s="50"/>
      <c r="FT296" s="50"/>
      <c r="FU296" s="50"/>
      <c r="FV296" s="50"/>
      <c r="FW296" s="50"/>
      <c r="FX296" s="50"/>
      <c r="FY296" s="50"/>
      <c r="FZ296" s="50"/>
      <c r="GA296" s="50"/>
      <c r="GB296" s="50"/>
      <c r="GC296" s="50"/>
      <c r="GD296" s="50"/>
      <c r="GE296" s="50"/>
      <c r="GF296" s="50"/>
      <c r="GG296" s="50"/>
      <c r="GH296" s="50"/>
      <c r="GI296" s="50"/>
      <c r="GJ296" s="50"/>
      <c r="GK296" s="50"/>
      <c r="GL296" s="50"/>
      <c r="GM296" s="50"/>
      <c r="GN296" s="50"/>
      <c r="GO296" s="50"/>
      <c r="GP296" s="50"/>
      <c r="GQ296" s="50"/>
      <c r="GR296" s="50"/>
      <c r="GS296" s="50"/>
      <c r="GT296" s="50"/>
      <c r="GU296" s="50"/>
      <c r="GV296" s="50"/>
      <c r="GW296" s="50"/>
      <c r="GX296" s="50"/>
      <c r="GY296" s="50"/>
      <c r="GZ296" s="50"/>
      <c r="HA296" s="50"/>
      <c r="HB296" s="50"/>
      <c r="HC296" s="50"/>
      <c r="HD296" s="50"/>
      <c r="HE296" s="50"/>
      <c r="HF296" s="50"/>
      <c r="HG296" s="50"/>
      <c r="HH296" s="50"/>
      <c r="HI296" s="50"/>
      <c r="HJ296" s="50"/>
      <c r="HK296" s="50"/>
      <c r="HL296" s="50"/>
      <c r="HM296" s="50"/>
      <c r="HN296" s="50"/>
      <c r="HO296" s="50"/>
      <c r="HP296" s="50"/>
      <c r="HQ296" s="50"/>
      <c r="HR296" s="50"/>
      <c r="HS296" s="50"/>
      <c r="HT296" s="50"/>
      <c r="HU296" s="50"/>
      <c r="HV296" s="50"/>
      <c r="HW296" s="50"/>
      <c r="HX296" s="50"/>
      <c r="HY296" s="50"/>
      <c r="HZ296" s="50"/>
      <c r="IA296" s="50"/>
      <c r="IB296" s="50"/>
      <c r="IC296" s="50"/>
      <c r="ID296" s="50"/>
      <c r="IE296" s="50"/>
      <c r="IF296" s="50"/>
      <c r="IG296" s="50"/>
      <c r="IH296" s="50"/>
      <c r="II296" s="50"/>
      <c r="IJ296" s="50"/>
      <c r="IK296" s="50"/>
      <c r="IL296" s="50"/>
      <c r="IM296" s="50"/>
      <c r="IN296" s="50"/>
      <c r="IO296" s="50"/>
      <c r="IP296" s="50"/>
      <c r="IQ296" s="50"/>
      <c r="IR296" s="50"/>
      <c r="IS296" s="50"/>
    </row>
    <row r="297" s="6" customFormat="1" customHeight="1" spans="1:253">
      <c r="A297" s="14">
        <v>287</v>
      </c>
      <c r="B297" s="46">
        <v>172639</v>
      </c>
      <c r="C297" s="47" t="s">
        <v>588</v>
      </c>
      <c r="D297" s="47" t="s">
        <v>589</v>
      </c>
      <c r="E297" s="47" t="s">
        <v>562</v>
      </c>
      <c r="F297" s="47">
        <v>12</v>
      </c>
      <c r="G297" s="47">
        <v>5.3</v>
      </c>
      <c r="H297" s="48">
        <v>0.441666666666667</v>
      </c>
      <c r="I297" s="49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0"/>
      <c r="BR297" s="50"/>
      <c r="BS297" s="50"/>
      <c r="BT297" s="50"/>
      <c r="BU297" s="50"/>
      <c r="BV297" s="50"/>
      <c r="BW297" s="50"/>
      <c r="BX297" s="50"/>
      <c r="BY297" s="50"/>
      <c r="BZ297" s="50"/>
      <c r="CA297" s="50"/>
      <c r="CB297" s="50"/>
      <c r="CC297" s="50"/>
      <c r="CD297" s="50"/>
      <c r="CE297" s="50"/>
      <c r="CF297" s="50"/>
      <c r="CG297" s="50"/>
      <c r="CH297" s="50"/>
      <c r="CI297" s="50"/>
      <c r="CJ297" s="50"/>
      <c r="CK297" s="50"/>
      <c r="CL297" s="50"/>
      <c r="CM297" s="50"/>
      <c r="CN297" s="50"/>
      <c r="CO297" s="50"/>
      <c r="CP297" s="50"/>
      <c r="CQ297" s="50"/>
      <c r="CR297" s="50"/>
      <c r="CS297" s="50"/>
      <c r="CT297" s="50"/>
      <c r="CU297" s="50"/>
      <c r="CV297" s="50"/>
      <c r="CW297" s="50"/>
      <c r="CX297" s="50"/>
      <c r="CY297" s="50"/>
      <c r="CZ297" s="50"/>
      <c r="DA297" s="50"/>
      <c r="DB297" s="50"/>
      <c r="DC297" s="50"/>
      <c r="DD297" s="50"/>
      <c r="DE297" s="50"/>
      <c r="DF297" s="50"/>
      <c r="DG297" s="50"/>
      <c r="DH297" s="50"/>
      <c r="DI297" s="50"/>
      <c r="DJ297" s="50"/>
      <c r="DK297" s="50"/>
      <c r="DL297" s="50"/>
      <c r="DM297" s="50"/>
      <c r="DN297" s="50"/>
      <c r="DO297" s="50"/>
      <c r="DP297" s="50"/>
      <c r="DQ297" s="50"/>
      <c r="DR297" s="50"/>
      <c r="DS297" s="50"/>
      <c r="DT297" s="50"/>
      <c r="DU297" s="50"/>
      <c r="DV297" s="50"/>
      <c r="DW297" s="50"/>
      <c r="DX297" s="50"/>
      <c r="DY297" s="50"/>
      <c r="DZ297" s="50"/>
      <c r="EA297" s="50"/>
      <c r="EB297" s="50"/>
      <c r="EC297" s="50"/>
      <c r="ED297" s="50"/>
      <c r="EE297" s="50"/>
      <c r="EF297" s="50"/>
      <c r="EG297" s="50"/>
      <c r="EH297" s="50"/>
      <c r="EI297" s="50"/>
      <c r="EJ297" s="50"/>
      <c r="EK297" s="50"/>
      <c r="EL297" s="50"/>
      <c r="EM297" s="50"/>
      <c r="EN297" s="50"/>
      <c r="EO297" s="50"/>
      <c r="EP297" s="50"/>
      <c r="EQ297" s="50"/>
      <c r="ER297" s="50"/>
      <c r="ES297" s="50"/>
      <c r="ET297" s="50"/>
      <c r="EU297" s="50"/>
      <c r="EV297" s="50"/>
      <c r="EW297" s="50"/>
      <c r="EX297" s="50"/>
      <c r="EY297" s="50"/>
      <c r="EZ297" s="50"/>
      <c r="FA297" s="50"/>
      <c r="FB297" s="50"/>
      <c r="FC297" s="50"/>
      <c r="FD297" s="50"/>
      <c r="FE297" s="50"/>
      <c r="FF297" s="50"/>
      <c r="FG297" s="50"/>
      <c r="FH297" s="50"/>
      <c r="FI297" s="50"/>
      <c r="FJ297" s="50"/>
      <c r="FK297" s="50"/>
      <c r="FL297" s="50"/>
      <c r="FM297" s="50"/>
      <c r="FN297" s="50"/>
      <c r="FO297" s="50"/>
      <c r="FP297" s="50"/>
      <c r="FQ297" s="50"/>
      <c r="FR297" s="50"/>
      <c r="FS297" s="50"/>
      <c r="FT297" s="50"/>
      <c r="FU297" s="50"/>
      <c r="FV297" s="50"/>
      <c r="FW297" s="50"/>
      <c r="FX297" s="50"/>
      <c r="FY297" s="50"/>
      <c r="FZ297" s="50"/>
      <c r="GA297" s="50"/>
      <c r="GB297" s="50"/>
      <c r="GC297" s="50"/>
      <c r="GD297" s="50"/>
      <c r="GE297" s="50"/>
      <c r="GF297" s="50"/>
      <c r="GG297" s="50"/>
      <c r="GH297" s="50"/>
      <c r="GI297" s="50"/>
      <c r="GJ297" s="50"/>
      <c r="GK297" s="50"/>
      <c r="GL297" s="50"/>
      <c r="GM297" s="50"/>
      <c r="GN297" s="50"/>
      <c r="GO297" s="50"/>
      <c r="GP297" s="50"/>
      <c r="GQ297" s="50"/>
      <c r="GR297" s="50"/>
      <c r="GS297" s="50"/>
      <c r="GT297" s="50"/>
      <c r="GU297" s="50"/>
      <c r="GV297" s="50"/>
      <c r="GW297" s="50"/>
      <c r="GX297" s="50"/>
      <c r="GY297" s="50"/>
      <c r="GZ297" s="50"/>
      <c r="HA297" s="50"/>
      <c r="HB297" s="50"/>
      <c r="HC297" s="50"/>
      <c r="HD297" s="50"/>
      <c r="HE297" s="50"/>
      <c r="HF297" s="50"/>
      <c r="HG297" s="50"/>
      <c r="HH297" s="50"/>
      <c r="HI297" s="50"/>
      <c r="HJ297" s="50"/>
      <c r="HK297" s="50"/>
      <c r="HL297" s="50"/>
      <c r="HM297" s="50"/>
      <c r="HN297" s="50"/>
      <c r="HO297" s="50"/>
      <c r="HP297" s="50"/>
      <c r="HQ297" s="50"/>
      <c r="HR297" s="50"/>
      <c r="HS297" s="50"/>
      <c r="HT297" s="50"/>
      <c r="HU297" s="50"/>
      <c r="HV297" s="50"/>
      <c r="HW297" s="50"/>
      <c r="HX297" s="50"/>
      <c r="HY297" s="50"/>
      <c r="HZ297" s="50"/>
      <c r="IA297" s="50"/>
      <c r="IB297" s="50"/>
      <c r="IC297" s="50"/>
      <c r="ID297" s="50"/>
      <c r="IE297" s="50"/>
      <c r="IF297" s="50"/>
      <c r="IG297" s="50"/>
      <c r="IH297" s="50"/>
      <c r="II297" s="50"/>
      <c r="IJ297" s="50"/>
      <c r="IK297" s="50"/>
      <c r="IL297" s="50"/>
      <c r="IM297" s="50"/>
      <c r="IN297" s="50"/>
      <c r="IO297" s="50"/>
      <c r="IP297" s="50"/>
      <c r="IQ297" s="50"/>
      <c r="IR297" s="50"/>
      <c r="IS297" s="50"/>
    </row>
    <row r="298" s="6" customFormat="1" customHeight="1" spans="1:253">
      <c r="A298" s="14">
        <v>288</v>
      </c>
      <c r="B298" s="46">
        <v>172640</v>
      </c>
      <c r="C298" s="47" t="s">
        <v>590</v>
      </c>
      <c r="D298" s="47" t="s">
        <v>585</v>
      </c>
      <c r="E298" s="47" t="s">
        <v>562</v>
      </c>
      <c r="F298" s="47">
        <v>12</v>
      </c>
      <c r="G298" s="47">
        <v>5.3</v>
      </c>
      <c r="H298" s="48">
        <v>0.441666666666667</v>
      </c>
      <c r="I298" s="49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0"/>
      <c r="BR298" s="50"/>
      <c r="BS298" s="50"/>
      <c r="BT298" s="50"/>
      <c r="BU298" s="50"/>
      <c r="BV298" s="50"/>
      <c r="BW298" s="50"/>
      <c r="BX298" s="50"/>
      <c r="BY298" s="50"/>
      <c r="BZ298" s="50"/>
      <c r="CA298" s="50"/>
      <c r="CB298" s="50"/>
      <c r="CC298" s="50"/>
      <c r="CD298" s="50"/>
      <c r="CE298" s="50"/>
      <c r="CF298" s="50"/>
      <c r="CG298" s="50"/>
      <c r="CH298" s="50"/>
      <c r="CI298" s="50"/>
      <c r="CJ298" s="50"/>
      <c r="CK298" s="50"/>
      <c r="CL298" s="50"/>
      <c r="CM298" s="50"/>
      <c r="CN298" s="50"/>
      <c r="CO298" s="50"/>
      <c r="CP298" s="50"/>
      <c r="CQ298" s="50"/>
      <c r="CR298" s="50"/>
      <c r="CS298" s="50"/>
      <c r="CT298" s="50"/>
      <c r="CU298" s="50"/>
      <c r="CV298" s="50"/>
      <c r="CW298" s="50"/>
      <c r="CX298" s="50"/>
      <c r="CY298" s="50"/>
      <c r="CZ298" s="50"/>
      <c r="DA298" s="50"/>
      <c r="DB298" s="50"/>
      <c r="DC298" s="50"/>
      <c r="DD298" s="50"/>
      <c r="DE298" s="50"/>
      <c r="DF298" s="50"/>
      <c r="DG298" s="50"/>
      <c r="DH298" s="50"/>
      <c r="DI298" s="50"/>
      <c r="DJ298" s="50"/>
      <c r="DK298" s="50"/>
      <c r="DL298" s="50"/>
      <c r="DM298" s="50"/>
      <c r="DN298" s="50"/>
      <c r="DO298" s="50"/>
      <c r="DP298" s="50"/>
      <c r="DQ298" s="50"/>
      <c r="DR298" s="50"/>
      <c r="DS298" s="50"/>
      <c r="DT298" s="50"/>
      <c r="DU298" s="50"/>
      <c r="DV298" s="50"/>
      <c r="DW298" s="50"/>
      <c r="DX298" s="50"/>
      <c r="DY298" s="50"/>
      <c r="DZ298" s="50"/>
      <c r="EA298" s="50"/>
      <c r="EB298" s="50"/>
      <c r="EC298" s="50"/>
      <c r="ED298" s="50"/>
      <c r="EE298" s="50"/>
      <c r="EF298" s="50"/>
      <c r="EG298" s="50"/>
      <c r="EH298" s="50"/>
      <c r="EI298" s="50"/>
      <c r="EJ298" s="50"/>
      <c r="EK298" s="50"/>
      <c r="EL298" s="50"/>
      <c r="EM298" s="50"/>
      <c r="EN298" s="50"/>
      <c r="EO298" s="50"/>
      <c r="EP298" s="50"/>
      <c r="EQ298" s="50"/>
      <c r="ER298" s="50"/>
      <c r="ES298" s="50"/>
      <c r="ET298" s="50"/>
      <c r="EU298" s="50"/>
      <c r="EV298" s="50"/>
      <c r="EW298" s="50"/>
      <c r="EX298" s="50"/>
      <c r="EY298" s="50"/>
      <c r="EZ298" s="50"/>
      <c r="FA298" s="50"/>
      <c r="FB298" s="50"/>
      <c r="FC298" s="50"/>
      <c r="FD298" s="50"/>
      <c r="FE298" s="50"/>
      <c r="FF298" s="50"/>
      <c r="FG298" s="50"/>
      <c r="FH298" s="50"/>
      <c r="FI298" s="50"/>
      <c r="FJ298" s="50"/>
      <c r="FK298" s="50"/>
      <c r="FL298" s="50"/>
      <c r="FM298" s="50"/>
      <c r="FN298" s="50"/>
      <c r="FO298" s="50"/>
      <c r="FP298" s="50"/>
      <c r="FQ298" s="50"/>
      <c r="FR298" s="50"/>
      <c r="FS298" s="50"/>
      <c r="FT298" s="50"/>
      <c r="FU298" s="50"/>
      <c r="FV298" s="50"/>
      <c r="FW298" s="50"/>
      <c r="FX298" s="50"/>
      <c r="FY298" s="50"/>
      <c r="FZ298" s="50"/>
      <c r="GA298" s="50"/>
      <c r="GB298" s="50"/>
      <c r="GC298" s="50"/>
      <c r="GD298" s="50"/>
      <c r="GE298" s="50"/>
      <c r="GF298" s="50"/>
      <c r="GG298" s="50"/>
      <c r="GH298" s="50"/>
      <c r="GI298" s="50"/>
      <c r="GJ298" s="50"/>
      <c r="GK298" s="50"/>
      <c r="GL298" s="50"/>
      <c r="GM298" s="50"/>
      <c r="GN298" s="50"/>
      <c r="GO298" s="50"/>
      <c r="GP298" s="50"/>
      <c r="GQ298" s="50"/>
      <c r="GR298" s="50"/>
      <c r="GS298" s="50"/>
      <c r="GT298" s="50"/>
      <c r="GU298" s="50"/>
      <c r="GV298" s="50"/>
      <c r="GW298" s="50"/>
      <c r="GX298" s="50"/>
      <c r="GY298" s="50"/>
      <c r="GZ298" s="50"/>
      <c r="HA298" s="50"/>
      <c r="HB298" s="50"/>
      <c r="HC298" s="50"/>
      <c r="HD298" s="50"/>
      <c r="HE298" s="50"/>
      <c r="HF298" s="50"/>
      <c r="HG298" s="50"/>
      <c r="HH298" s="50"/>
      <c r="HI298" s="50"/>
      <c r="HJ298" s="50"/>
      <c r="HK298" s="50"/>
      <c r="HL298" s="50"/>
      <c r="HM298" s="50"/>
      <c r="HN298" s="50"/>
      <c r="HO298" s="50"/>
      <c r="HP298" s="50"/>
      <c r="HQ298" s="50"/>
      <c r="HR298" s="50"/>
      <c r="HS298" s="50"/>
      <c r="HT298" s="50"/>
      <c r="HU298" s="50"/>
      <c r="HV298" s="50"/>
      <c r="HW298" s="50"/>
      <c r="HX298" s="50"/>
      <c r="HY298" s="50"/>
      <c r="HZ298" s="50"/>
      <c r="IA298" s="50"/>
      <c r="IB298" s="50"/>
      <c r="IC298" s="50"/>
      <c r="ID298" s="50"/>
      <c r="IE298" s="50"/>
      <c r="IF298" s="50"/>
      <c r="IG298" s="50"/>
      <c r="IH298" s="50"/>
      <c r="II298" s="50"/>
      <c r="IJ298" s="50"/>
      <c r="IK298" s="50"/>
      <c r="IL298" s="50"/>
      <c r="IM298" s="50"/>
      <c r="IN298" s="50"/>
      <c r="IO298" s="50"/>
      <c r="IP298" s="50"/>
      <c r="IQ298" s="50"/>
      <c r="IR298" s="50"/>
      <c r="IS298" s="50"/>
    </row>
    <row r="299" s="6" customFormat="1" customHeight="1" spans="1:253">
      <c r="A299" s="11">
        <v>289</v>
      </c>
      <c r="B299" s="46">
        <v>173111</v>
      </c>
      <c r="C299" s="47" t="s">
        <v>586</v>
      </c>
      <c r="D299" s="47" t="s">
        <v>591</v>
      </c>
      <c r="E299" s="47" t="s">
        <v>562</v>
      </c>
      <c r="F299" s="47">
        <v>12</v>
      </c>
      <c r="G299" s="47">
        <v>5.3</v>
      </c>
      <c r="H299" s="48">
        <v>0.441666666666667</v>
      </c>
      <c r="I299" s="49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0"/>
      <c r="BR299" s="50"/>
      <c r="BS299" s="50"/>
      <c r="BT299" s="50"/>
      <c r="BU299" s="50"/>
      <c r="BV299" s="50"/>
      <c r="BW299" s="50"/>
      <c r="BX299" s="50"/>
      <c r="BY299" s="50"/>
      <c r="BZ299" s="50"/>
      <c r="CA299" s="50"/>
      <c r="CB299" s="50"/>
      <c r="CC299" s="50"/>
      <c r="CD299" s="50"/>
      <c r="CE299" s="50"/>
      <c r="CF299" s="50"/>
      <c r="CG299" s="50"/>
      <c r="CH299" s="50"/>
      <c r="CI299" s="50"/>
      <c r="CJ299" s="50"/>
      <c r="CK299" s="50"/>
      <c r="CL299" s="50"/>
      <c r="CM299" s="50"/>
      <c r="CN299" s="50"/>
      <c r="CO299" s="50"/>
      <c r="CP299" s="50"/>
      <c r="CQ299" s="50"/>
      <c r="CR299" s="50"/>
      <c r="CS299" s="50"/>
      <c r="CT299" s="50"/>
      <c r="CU299" s="50"/>
      <c r="CV299" s="50"/>
      <c r="CW299" s="50"/>
      <c r="CX299" s="50"/>
      <c r="CY299" s="50"/>
      <c r="CZ299" s="50"/>
      <c r="DA299" s="50"/>
      <c r="DB299" s="50"/>
      <c r="DC299" s="50"/>
      <c r="DD299" s="50"/>
      <c r="DE299" s="50"/>
      <c r="DF299" s="50"/>
      <c r="DG299" s="50"/>
      <c r="DH299" s="50"/>
      <c r="DI299" s="50"/>
      <c r="DJ299" s="50"/>
      <c r="DK299" s="50"/>
      <c r="DL299" s="50"/>
      <c r="DM299" s="50"/>
      <c r="DN299" s="50"/>
      <c r="DO299" s="50"/>
      <c r="DP299" s="50"/>
      <c r="DQ299" s="50"/>
      <c r="DR299" s="50"/>
      <c r="DS299" s="50"/>
      <c r="DT299" s="50"/>
      <c r="DU299" s="50"/>
      <c r="DV299" s="50"/>
      <c r="DW299" s="50"/>
      <c r="DX299" s="50"/>
      <c r="DY299" s="50"/>
      <c r="DZ299" s="50"/>
      <c r="EA299" s="50"/>
      <c r="EB299" s="50"/>
      <c r="EC299" s="50"/>
      <c r="ED299" s="50"/>
      <c r="EE299" s="50"/>
      <c r="EF299" s="50"/>
      <c r="EG299" s="50"/>
      <c r="EH299" s="50"/>
      <c r="EI299" s="50"/>
      <c r="EJ299" s="50"/>
      <c r="EK299" s="50"/>
      <c r="EL299" s="50"/>
      <c r="EM299" s="50"/>
      <c r="EN299" s="50"/>
      <c r="EO299" s="50"/>
      <c r="EP299" s="50"/>
      <c r="EQ299" s="50"/>
      <c r="ER299" s="50"/>
      <c r="ES299" s="50"/>
      <c r="ET299" s="50"/>
      <c r="EU299" s="50"/>
      <c r="EV299" s="50"/>
      <c r="EW299" s="50"/>
      <c r="EX299" s="50"/>
      <c r="EY299" s="50"/>
      <c r="EZ299" s="50"/>
      <c r="FA299" s="50"/>
      <c r="FB299" s="50"/>
      <c r="FC299" s="50"/>
      <c r="FD299" s="50"/>
      <c r="FE299" s="50"/>
      <c r="FF299" s="50"/>
      <c r="FG299" s="50"/>
      <c r="FH299" s="50"/>
      <c r="FI299" s="50"/>
      <c r="FJ299" s="50"/>
      <c r="FK299" s="50"/>
      <c r="FL299" s="50"/>
      <c r="FM299" s="50"/>
      <c r="FN299" s="50"/>
      <c r="FO299" s="50"/>
      <c r="FP299" s="50"/>
      <c r="FQ299" s="50"/>
      <c r="FR299" s="50"/>
      <c r="FS299" s="50"/>
      <c r="FT299" s="50"/>
      <c r="FU299" s="50"/>
      <c r="FV299" s="50"/>
      <c r="FW299" s="50"/>
      <c r="FX299" s="50"/>
      <c r="FY299" s="50"/>
      <c r="FZ299" s="50"/>
      <c r="GA299" s="50"/>
      <c r="GB299" s="50"/>
      <c r="GC299" s="50"/>
      <c r="GD299" s="50"/>
      <c r="GE299" s="50"/>
      <c r="GF299" s="50"/>
      <c r="GG299" s="50"/>
      <c r="GH299" s="50"/>
      <c r="GI299" s="50"/>
      <c r="GJ299" s="50"/>
      <c r="GK299" s="50"/>
      <c r="GL299" s="50"/>
      <c r="GM299" s="50"/>
      <c r="GN299" s="50"/>
      <c r="GO299" s="50"/>
      <c r="GP299" s="50"/>
      <c r="GQ299" s="50"/>
      <c r="GR299" s="50"/>
      <c r="GS299" s="50"/>
      <c r="GT299" s="50"/>
      <c r="GU299" s="50"/>
      <c r="GV299" s="50"/>
      <c r="GW299" s="50"/>
      <c r="GX299" s="50"/>
      <c r="GY299" s="50"/>
      <c r="GZ299" s="50"/>
      <c r="HA299" s="50"/>
      <c r="HB299" s="50"/>
      <c r="HC299" s="50"/>
      <c r="HD299" s="50"/>
      <c r="HE299" s="50"/>
      <c r="HF299" s="50"/>
      <c r="HG299" s="50"/>
      <c r="HH299" s="50"/>
      <c r="HI299" s="50"/>
      <c r="HJ299" s="50"/>
      <c r="HK299" s="50"/>
      <c r="HL299" s="50"/>
      <c r="HM299" s="50"/>
      <c r="HN299" s="50"/>
      <c r="HO299" s="50"/>
      <c r="HP299" s="50"/>
      <c r="HQ299" s="50"/>
      <c r="HR299" s="50"/>
      <c r="HS299" s="50"/>
      <c r="HT299" s="50"/>
      <c r="HU299" s="50"/>
      <c r="HV299" s="50"/>
      <c r="HW299" s="50"/>
      <c r="HX299" s="50"/>
      <c r="HY299" s="50"/>
      <c r="HZ299" s="50"/>
      <c r="IA299" s="50"/>
      <c r="IB299" s="50"/>
      <c r="IC299" s="50"/>
      <c r="ID299" s="50"/>
      <c r="IE299" s="50"/>
      <c r="IF299" s="50"/>
      <c r="IG299" s="50"/>
      <c r="IH299" s="50"/>
      <c r="II299" s="50"/>
      <c r="IJ299" s="50"/>
      <c r="IK299" s="50"/>
      <c r="IL299" s="50"/>
      <c r="IM299" s="50"/>
      <c r="IN299" s="50"/>
      <c r="IO299" s="50"/>
      <c r="IP299" s="50"/>
      <c r="IQ299" s="50"/>
      <c r="IR299" s="50"/>
      <c r="IS299" s="50"/>
    </row>
    <row r="300" s="6" customFormat="1" customHeight="1" spans="1:253">
      <c r="A300" s="14">
        <v>290</v>
      </c>
      <c r="B300" s="46">
        <v>173112</v>
      </c>
      <c r="C300" s="47" t="s">
        <v>586</v>
      </c>
      <c r="D300" s="47" t="s">
        <v>592</v>
      </c>
      <c r="E300" s="47" t="s">
        <v>562</v>
      </c>
      <c r="F300" s="47">
        <v>12</v>
      </c>
      <c r="G300" s="47">
        <v>5.3</v>
      </c>
      <c r="H300" s="48">
        <v>0.441666666666667</v>
      </c>
      <c r="I300" s="49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0"/>
      <c r="BR300" s="50"/>
      <c r="BS300" s="50"/>
      <c r="BT300" s="50"/>
      <c r="BU300" s="50"/>
      <c r="BV300" s="50"/>
      <c r="BW300" s="50"/>
      <c r="BX300" s="50"/>
      <c r="BY300" s="50"/>
      <c r="BZ300" s="50"/>
      <c r="CA300" s="50"/>
      <c r="CB300" s="50"/>
      <c r="CC300" s="50"/>
      <c r="CD300" s="50"/>
      <c r="CE300" s="50"/>
      <c r="CF300" s="50"/>
      <c r="CG300" s="50"/>
      <c r="CH300" s="50"/>
      <c r="CI300" s="50"/>
      <c r="CJ300" s="50"/>
      <c r="CK300" s="50"/>
      <c r="CL300" s="50"/>
      <c r="CM300" s="50"/>
      <c r="CN300" s="50"/>
      <c r="CO300" s="50"/>
      <c r="CP300" s="50"/>
      <c r="CQ300" s="50"/>
      <c r="CR300" s="50"/>
      <c r="CS300" s="50"/>
      <c r="CT300" s="50"/>
      <c r="CU300" s="50"/>
      <c r="CV300" s="50"/>
      <c r="CW300" s="50"/>
      <c r="CX300" s="50"/>
      <c r="CY300" s="50"/>
      <c r="CZ300" s="50"/>
      <c r="DA300" s="50"/>
      <c r="DB300" s="50"/>
      <c r="DC300" s="50"/>
      <c r="DD300" s="50"/>
      <c r="DE300" s="50"/>
      <c r="DF300" s="50"/>
      <c r="DG300" s="50"/>
      <c r="DH300" s="50"/>
      <c r="DI300" s="50"/>
      <c r="DJ300" s="50"/>
      <c r="DK300" s="50"/>
      <c r="DL300" s="50"/>
      <c r="DM300" s="50"/>
      <c r="DN300" s="50"/>
      <c r="DO300" s="50"/>
      <c r="DP300" s="50"/>
      <c r="DQ300" s="50"/>
      <c r="DR300" s="50"/>
      <c r="DS300" s="50"/>
      <c r="DT300" s="50"/>
      <c r="DU300" s="50"/>
      <c r="DV300" s="50"/>
      <c r="DW300" s="50"/>
      <c r="DX300" s="50"/>
      <c r="DY300" s="50"/>
      <c r="DZ300" s="50"/>
      <c r="EA300" s="50"/>
      <c r="EB300" s="50"/>
      <c r="EC300" s="50"/>
      <c r="ED300" s="50"/>
      <c r="EE300" s="50"/>
      <c r="EF300" s="50"/>
      <c r="EG300" s="50"/>
      <c r="EH300" s="50"/>
      <c r="EI300" s="50"/>
      <c r="EJ300" s="50"/>
      <c r="EK300" s="50"/>
      <c r="EL300" s="50"/>
      <c r="EM300" s="50"/>
      <c r="EN300" s="50"/>
      <c r="EO300" s="50"/>
      <c r="EP300" s="50"/>
      <c r="EQ300" s="50"/>
      <c r="ER300" s="50"/>
      <c r="ES300" s="50"/>
      <c r="ET300" s="50"/>
      <c r="EU300" s="50"/>
      <c r="EV300" s="50"/>
      <c r="EW300" s="50"/>
      <c r="EX300" s="50"/>
      <c r="EY300" s="50"/>
      <c r="EZ300" s="50"/>
      <c r="FA300" s="50"/>
      <c r="FB300" s="50"/>
      <c r="FC300" s="50"/>
      <c r="FD300" s="50"/>
      <c r="FE300" s="50"/>
      <c r="FF300" s="50"/>
      <c r="FG300" s="50"/>
      <c r="FH300" s="50"/>
      <c r="FI300" s="50"/>
      <c r="FJ300" s="50"/>
      <c r="FK300" s="50"/>
      <c r="FL300" s="50"/>
      <c r="FM300" s="50"/>
      <c r="FN300" s="50"/>
      <c r="FO300" s="50"/>
      <c r="FP300" s="50"/>
      <c r="FQ300" s="50"/>
      <c r="FR300" s="50"/>
      <c r="FS300" s="50"/>
      <c r="FT300" s="50"/>
      <c r="FU300" s="50"/>
      <c r="FV300" s="50"/>
      <c r="FW300" s="50"/>
      <c r="FX300" s="50"/>
      <c r="FY300" s="50"/>
      <c r="FZ300" s="50"/>
      <c r="GA300" s="50"/>
      <c r="GB300" s="50"/>
      <c r="GC300" s="50"/>
      <c r="GD300" s="50"/>
      <c r="GE300" s="50"/>
      <c r="GF300" s="50"/>
      <c r="GG300" s="50"/>
      <c r="GH300" s="50"/>
      <c r="GI300" s="50"/>
      <c r="GJ300" s="50"/>
      <c r="GK300" s="50"/>
      <c r="GL300" s="50"/>
      <c r="GM300" s="50"/>
      <c r="GN300" s="50"/>
      <c r="GO300" s="50"/>
      <c r="GP300" s="50"/>
      <c r="GQ300" s="50"/>
      <c r="GR300" s="50"/>
      <c r="GS300" s="50"/>
      <c r="GT300" s="50"/>
      <c r="GU300" s="50"/>
      <c r="GV300" s="50"/>
      <c r="GW300" s="50"/>
      <c r="GX300" s="50"/>
      <c r="GY300" s="50"/>
      <c r="GZ300" s="50"/>
      <c r="HA300" s="50"/>
      <c r="HB300" s="50"/>
      <c r="HC300" s="50"/>
      <c r="HD300" s="50"/>
      <c r="HE300" s="50"/>
      <c r="HF300" s="50"/>
      <c r="HG300" s="50"/>
      <c r="HH300" s="50"/>
      <c r="HI300" s="50"/>
      <c r="HJ300" s="50"/>
      <c r="HK300" s="50"/>
      <c r="HL300" s="50"/>
      <c r="HM300" s="50"/>
      <c r="HN300" s="50"/>
      <c r="HO300" s="50"/>
      <c r="HP300" s="50"/>
      <c r="HQ300" s="50"/>
      <c r="HR300" s="50"/>
      <c r="HS300" s="50"/>
      <c r="HT300" s="50"/>
      <c r="HU300" s="50"/>
      <c r="HV300" s="50"/>
      <c r="HW300" s="50"/>
      <c r="HX300" s="50"/>
      <c r="HY300" s="50"/>
      <c r="HZ300" s="50"/>
      <c r="IA300" s="50"/>
      <c r="IB300" s="50"/>
      <c r="IC300" s="50"/>
      <c r="ID300" s="50"/>
      <c r="IE300" s="50"/>
      <c r="IF300" s="50"/>
      <c r="IG300" s="50"/>
      <c r="IH300" s="50"/>
      <c r="II300" s="50"/>
      <c r="IJ300" s="50"/>
      <c r="IK300" s="50"/>
      <c r="IL300" s="50"/>
      <c r="IM300" s="50"/>
      <c r="IN300" s="50"/>
      <c r="IO300" s="50"/>
      <c r="IP300" s="50"/>
      <c r="IQ300" s="50"/>
      <c r="IR300" s="50"/>
      <c r="IS300" s="50"/>
    </row>
    <row r="301" s="6" customFormat="1" customHeight="1" spans="1:253">
      <c r="A301" s="14">
        <v>291</v>
      </c>
      <c r="B301" s="46">
        <v>178154</v>
      </c>
      <c r="C301" s="47" t="s">
        <v>593</v>
      </c>
      <c r="D301" s="47" t="s">
        <v>594</v>
      </c>
      <c r="E301" s="47" t="s">
        <v>595</v>
      </c>
      <c r="F301" s="47">
        <v>9.9</v>
      </c>
      <c r="G301" s="47">
        <v>4.2</v>
      </c>
      <c r="H301" s="48">
        <v>0.424242424242424</v>
      </c>
      <c r="I301" s="49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0"/>
      <c r="BR301" s="50"/>
      <c r="BS301" s="50"/>
      <c r="BT301" s="50"/>
      <c r="BU301" s="50"/>
      <c r="BV301" s="50"/>
      <c r="BW301" s="50"/>
      <c r="BX301" s="50"/>
      <c r="BY301" s="50"/>
      <c r="BZ301" s="50"/>
      <c r="CA301" s="50"/>
      <c r="CB301" s="50"/>
      <c r="CC301" s="50"/>
      <c r="CD301" s="50"/>
      <c r="CE301" s="50"/>
      <c r="CF301" s="50"/>
      <c r="CG301" s="50"/>
      <c r="CH301" s="50"/>
      <c r="CI301" s="50"/>
      <c r="CJ301" s="50"/>
      <c r="CK301" s="50"/>
      <c r="CL301" s="50"/>
      <c r="CM301" s="50"/>
      <c r="CN301" s="50"/>
      <c r="CO301" s="50"/>
      <c r="CP301" s="50"/>
      <c r="CQ301" s="50"/>
      <c r="CR301" s="50"/>
      <c r="CS301" s="50"/>
      <c r="CT301" s="50"/>
      <c r="CU301" s="50"/>
      <c r="CV301" s="50"/>
      <c r="CW301" s="50"/>
      <c r="CX301" s="50"/>
      <c r="CY301" s="50"/>
      <c r="CZ301" s="50"/>
      <c r="DA301" s="50"/>
      <c r="DB301" s="50"/>
      <c r="DC301" s="50"/>
      <c r="DD301" s="50"/>
      <c r="DE301" s="50"/>
      <c r="DF301" s="50"/>
      <c r="DG301" s="50"/>
      <c r="DH301" s="50"/>
      <c r="DI301" s="50"/>
      <c r="DJ301" s="50"/>
      <c r="DK301" s="50"/>
      <c r="DL301" s="50"/>
      <c r="DM301" s="50"/>
      <c r="DN301" s="50"/>
      <c r="DO301" s="50"/>
      <c r="DP301" s="50"/>
      <c r="DQ301" s="50"/>
      <c r="DR301" s="50"/>
      <c r="DS301" s="50"/>
      <c r="DT301" s="50"/>
      <c r="DU301" s="50"/>
      <c r="DV301" s="50"/>
      <c r="DW301" s="50"/>
      <c r="DX301" s="50"/>
      <c r="DY301" s="50"/>
      <c r="DZ301" s="50"/>
      <c r="EA301" s="50"/>
      <c r="EB301" s="50"/>
      <c r="EC301" s="50"/>
      <c r="ED301" s="50"/>
      <c r="EE301" s="50"/>
      <c r="EF301" s="50"/>
      <c r="EG301" s="50"/>
      <c r="EH301" s="50"/>
      <c r="EI301" s="50"/>
      <c r="EJ301" s="50"/>
      <c r="EK301" s="50"/>
      <c r="EL301" s="50"/>
      <c r="EM301" s="50"/>
      <c r="EN301" s="50"/>
      <c r="EO301" s="50"/>
      <c r="EP301" s="50"/>
      <c r="EQ301" s="50"/>
      <c r="ER301" s="50"/>
      <c r="ES301" s="50"/>
      <c r="ET301" s="50"/>
      <c r="EU301" s="50"/>
      <c r="EV301" s="50"/>
      <c r="EW301" s="50"/>
      <c r="EX301" s="50"/>
      <c r="EY301" s="50"/>
      <c r="EZ301" s="50"/>
      <c r="FA301" s="50"/>
      <c r="FB301" s="50"/>
      <c r="FC301" s="50"/>
      <c r="FD301" s="50"/>
      <c r="FE301" s="50"/>
      <c r="FF301" s="50"/>
      <c r="FG301" s="50"/>
      <c r="FH301" s="50"/>
      <c r="FI301" s="50"/>
      <c r="FJ301" s="50"/>
      <c r="FK301" s="50"/>
      <c r="FL301" s="50"/>
      <c r="FM301" s="50"/>
      <c r="FN301" s="50"/>
      <c r="FO301" s="50"/>
      <c r="FP301" s="50"/>
      <c r="FQ301" s="50"/>
      <c r="FR301" s="50"/>
      <c r="FS301" s="50"/>
      <c r="FT301" s="50"/>
      <c r="FU301" s="50"/>
      <c r="FV301" s="50"/>
      <c r="FW301" s="50"/>
      <c r="FX301" s="50"/>
      <c r="FY301" s="50"/>
      <c r="FZ301" s="50"/>
      <c r="GA301" s="50"/>
      <c r="GB301" s="50"/>
      <c r="GC301" s="50"/>
      <c r="GD301" s="50"/>
      <c r="GE301" s="50"/>
      <c r="GF301" s="50"/>
      <c r="GG301" s="50"/>
      <c r="GH301" s="50"/>
      <c r="GI301" s="50"/>
      <c r="GJ301" s="50"/>
      <c r="GK301" s="50"/>
      <c r="GL301" s="50"/>
      <c r="GM301" s="50"/>
      <c r="GN301" s="50"/>
      <c r="GO301" s="50"/>
      <c r="GP301" s="50"/>
      <c r="GQ301" s="50"/>
      <c r="GR301" s="50"/>
      <c r="GS301" s="50"/>
      <c r="GT301" s="50"/>
      <c r="GU301" s="50"/>
      <c r="GV301" s="50"/>
      <c r="GW301" s="50"/>
      <c r="GX301" s="50"/>
      <c r="GY301" s="50"/>
      <c r="GZ301" s="50"/>
      <c r="HA301" s="50"/>
      <c r="HB301" s="50"/>
      <c r="HC301" s="50"/>
      <c r="HD301" s="50"/>
      <c r="HE301" s="50"/>
      <c r="HF301" s="50"/>
      <c r="HG301" s="50"/>
      <c r="HH301" s="50"/>
      <c r="HI301" s="50"/>
      <c r="HJ301" s="50"/>
      <c r="HK301" s="50"/>
      <c r="HL301" s="50"/>
      <c r="HM301" s="50"/>
      <c r="HN301" s="50"/>
      <c r="HO301" s="50"/>
      <c r="HP301" s="50"/>
      <c r="HQ301" s="50"/>
      <c r="HR301" s="50"/>
      <c r="HS301" s="50"/>
      <c r="HT301" s="50"/>
      <c r="HU301" s="50"/>
      <c r="HV301" s="50"/>
      <c r="HW301" s="50"/>
      <c r="HX301" s="50"/>
      <c r="HY301" s="50"/>
      <c r="HZ301" s="50"/>
      <c r="IA301" s="50"/>
      <c r="IB301" s="50"/>
      <c r="IC301" s="50"/>
      <c r="ID301" s="50"/>
      <c r="IE301" s="50"/>
      <c r="IF301" s="50"/>
      <c r="IG301" s="50"/>
      <c r="IH301" s="50"/>
      <c r="II301" s="50"/>
      <c r="IJ301" s="50"/>
      <c r="IK301" s="50"/>
      <c r="IL301" s="50"/>
      <c r="IM301" s="50"/>
      <c r="IN301" s="50"/>
      <c r="IO301" s="50"/>
      <c r="IP301" s="50"/>
      <c r="IQ301" s="50"/>
      <c r="IR301" s="50"/>
      <c r="IS301" s="50"/>
    </row>
    <row r="302" s="6" customFormat="1" customHeight="1" spans="1:253">
      <c r="A302" s="11">
        <v>292</v>
      </c>
      <c r="B302" s="46">
        <v>178155</v>
      </c>
      <c r="C302" s="47" t="s">
        <v>593</v>
      </c>
      <c r="D302" s="47" t="s">
        <v>596</v>
      </c>
      <c r="E302" s="47" t="s">
        <v>595</v>
      </c>
      <c r="F302" s="47">
        <v>9.9</v>
      </c>
      <c r="G302" s="47">
        <v>4.2</v>
      </c>
      <c r="H302" s="48">
        <v>0.424242424242424</v>
      </c>
      <c r="I302" s="49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0"/>
      <c r="BR302" s="50"/>
      <c r="BS302" s="50"/>
      <c r="BT302" s="50"/>
      <c r="BU302" s="50"/>
      <c r="BV302" s="50"/>
      <c r="BW302" s="50"/>
      <c r="BX302" s="50"/>
      <c r="BY302" s="50"/>
      <c r="BZ302" s="50"/>
      <c r="CA302" s="50"/>
      <c r="CB302" s="50"/>
      <c r="CC302" s="50"/>
      <c r="CD302" s="50"/>
      <c r="CE302" s="50"/>
      <c r="CF302" s="50"/>
      <c r="CG302" s="50"/>
      <c r="CH302" s="50"/>
      <c r="CI302" s="50"/>
      <c r="CJ302" s="50"/>
      <c r="CK302" s="50"/>
      <c r="CL302" s="50"/>
      <c r="CM302" s="50"/>
      <c r="CN302" s="50"/>
      <c r="CO302" s="50"/>
      <c r="CP302" s="50"/>
      <c r="CQ302" s="50"/>
      <c r="CR302" s="50"/>
      <c r="CS302" s="50"/>
      <c r="CT302" s="50"/>
      <c r="CU302" s="50"/>
      <c r="CV302" s="50"/>
      <c r="CW302" s="50"/>
      <c r="CX302" s="50"/>
      <c r="CY302" s="50"/>
      <c r="CZ302" s="50"/>
      <c r="DA302" s="50"/>
      <c r="DB302" s="50"/>
      <c r="DC302" s="50"/>
      <c r="DD302" s="50"/>
      <c r="DE302" s="50"/>
      <c r="DF302" s="50"/>
      <c r="DG302" s="50"/>
      <c r="DH302" s="50"/>
      <c r="DI302" s="50"/>
      <c r="DJ302" s="50"/>
      <c r="DK302" s="50"/>
      <c r="DL302" s="50"/>
      <c r="DM302" s="50"/>
      <c r="DN302" s="50"/>
      <c r="DO302" s="50"/>
      <c r="DP302" s="50"/>
      <c r="DQ302" s="50"/>
      <c r="DR302" s="50"/>
      <c r="DS302" s="50"/>
      <c r="DT302" s="50"/>
      <c r="DU302" s="50"/>
      <c r="DV302" s="50"/>
      <c r="DW302" s="50"/>
      <c r="DX302" s="50"/>
      <c r="DY302" s="50"/>
      <c r="DZ302" s="50"/>
      <c r="EA302" s="50"/>
      <c r="EB302" s="50"/>
      <c r="EC302" s="50"/>
      <c r="ED302" s="50"/>
      <c r="EE302" s="50"/>
      <c r="EF302" s="50"/>
      <c r="EG302" s="50"/>
      <c r="EH302" s="50"/>
      <c r="EI302" s="50"/>
      <c r="EJ302" s="50"/>
      <c r="EK302" s="50"/>
      <c r="EL302" s="50"/>
      <c r="EM302" s="50"/>
      <c r="EN302" s="50"/>
      <c r="EO302" s="50"/>
      <c r="EP302" s="50"/>
      <c r="EQ302" s="50"/>
      <c r="ER302" s="50"/>
      <c r="ES302" s="50"/>
      <c r="ET302" s="50"/>
      <c r="EU302" s="50"/>
      <c r="EV302" s="50"/>
      <c r="EW302" s="50"/>
      <c r="EX302" s="50"/>
      <c r="EY302" s="50"/>
      <c r="EZ302" s="50"/>
      <c r="FA302" s="50"/>
      <c r="FB302" s="50"/>
      <c r="FC302" s="50"/>
      <c r="FD302" s="50"/>
      <c r="FE302" s="50"/>
      <c r="FF302" s="50"/>
      <c r="FG302" s="50"/>
      <c r="FH302" s="50"/>
      <c r="FI302" s="50"/>
      <c r="FJ302" s="50"/>
      <c r="FK302" s="50"/>
      <c r="FL302" s="50"/>
      <c r="FM302" s="50"/>
      <c r="FN302" s="50"/>
      <c r="FO302" s="50"/>
      <c r="FP302" s="50"/>
      <c r="FQ302" s="50"/>
      <c r="FR302" s="50"/>
      <c r="FS302" s="50"/>
      <c r="FT302" s="50"/>
      <c r="FU302" s="50"/>
      <c r="FV302" s="50"/>
      <c r="FW302" s="50"/>
      <c r="FX302" s="50"/>
      <c r="FY302" s="50"/>
      <c r="FZ302" s="50"/>
      <c r="GA302" s="50"/>
      <c r="GB302" s="50"/>
      <c r="GC302" s="50"/>
      <c r="GD302" s="50"/>
      <c r="GE302" s="50"/>
      <c r="GF302" s="50"/>
      <c r="GG302" s="50"/>
      <c r="GH302" s="50"/>
      <c r="GI302" s="50"/>
      <c r="GJ302" s="50"/>
      <c r="GK302" s="50"/>
      <c r="GL302" s="50"/>
      <c r="GM302" s="50"/>
      <c r="GN302" s="50"/>
      <c r="GO302" s="50"/>
      <c r="GP302" s="50"/>
      <c r="GQ302" s="50"/>
      <c r="GR302" s="50"/>
      <c r="GS302" s="50"/>
      <c r="GT302" s="50"/>
      <c r="GU302" s="50"/>
      <c r="GV302" s="50"/>
      <c r="GW302" s="50"/>
      <c r="GX302" s="50"/>
      <c r="GY302" s="50"/>
      <c r="GZ302" s="50"/>
      <c r="HA302" s="50"/>
      <c r="HB302" s="50"/>
      <c r="HC302" s="50"/>
      <c r="HD302" s="50"/>
      <c r="HE302" s="50"/>
      <c r="HF302" s="50"/>
      <c r="HG302" s="50"/>
      <c r="HH302" s="50"/>
      <c r="HI302" s="50"/>
      <c r="HJ302" s="50"/>
      <c r="HK302" s="50"/>
      <c r="HL302" s="50"/>
      <c r="HM302" s="50"/>
      <c r="HN302" s="50"/>
      <c r="HO302" s="50"/>
      <c r="HP302" s="50"/>
      <c r="HQ302" s="50"/>
      <c r="HR302" s="50"/>
      <c r="HS302" s="50"/>
      <c r="HT302" s="50"/>
      <c r="HU302" s="50"/>
      <c r="HV302" s="50"/>
      <c r="HW302" s="50"/>
      <c r="HX302" s="50"/>
      <c r="HY302" s="50"/>
      <c r="HZ302" s="50"/>
      <c r="IA302" s="50"/>
      <c r="IB302" s="50"/>
      <c r="IC302" s="50"/>
      <c r="ID302" s="50"/>
      <c r="IE302" s="50"/>
      <c r="IF302" s="50"/>
      <c r="IG302" s="50"/>
      <c r="IH302" s="50"/>
      <c r="II302" s="50"/>
      <c r="IJ302" s="50"/>
      <c r="IK302" s="50"/>
      <c r="IL302" s="50"/>
      <c r="IM302" s="50"/>
      <c r="IN302" s="50"/>
      <c r="IO302" s="50"/>
      <c r="IP302" s="50"/>
      <c r="IQ302" s="50"/>
      <c r="IR302" s="50"/>
      <c r="IS302" s="50"/>
    </row>
    <row r="303" s="6" customFormat="1" customHeight="1" spans="1:253">
      <c r="A303" s="14">
        <v>293</v>
      </c>
      <c r="B303" s="46">
        <v>178156</v>
      </c>
      <c r="C303" s="47" t="s">
        <v>593</v>
      </c>
      <c r="D303" s="47" t="s">
        <v>597</v>
      </c>
      <c r="E303" s="47" t="s">
        <v>595</v>
      </c>
      <c r="F303" s="47">
        <v>9.9</v>
      </c>
      <c r="G303" s="47">
        <v>4.2</v>
      </c>
      <c r="H303" s="48">
        <v>0.424242424242424</v>
      </c>
      <c r="I303" s="49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0"/>
      <c r="BR303" s="50"/>
      <c r="BS303" s="50"/>
      <c r="BT303" s="50"/>
      <c r="BU303" s="50"/>
      <c r="BV303" s="50"/>
      <c r="BW303" s="50"/>
      <c r="BX303" s="50"/>
      <c r="BY303" s="50"/>
      <c r="BZ303" s="50"/>
      <c r="CA303" s="50"/>
      <c r="CB303" s="50"/>
      <c r="CC303" s="50"/>
      <c r="CD303" s="50"/>
      <c r="CE303" s="50"/>
      <c r="CF303" s="50"/>
      <c r="CG303" s="50"/>
      <c r="CH303" s="50"/>
      <c r="CI303" s="50"/>
      <c r="CJ303" s="50"/>
      <c r="CK303" s="50"/>
      <c r="CL303" s="50"/>
      <c r="CM303" s="50"/>
      <c r="CN303" s="50"/>
      <c r="CO303" s="50"/>
      <c r="CP303" s="50"/>
      <c r="CQ303" s="50"/>
      <c r="CR303" s="50"/>
      <c r="CS303" s="50"/>
      <c r="CT303" s="50"/>
      <c r="CU303" s="50"/>
      <c r="CV303" s="50"/>
      <c r="CW303" s="50"/>
      <c r="CX303" s="50"/>
      <c r="CY303" s="50"/>
      <c r="CZ303" s="50"/>
      <c r="DA303" s="50"/>
      <c r="DB303" s="50"/>
      <c r="DC303" s="50"/>
      <c r="DD303" s="50"/>
      <c r="DE303" s="50"/>
      <c r="DF303" s="50"/>
      <c r="DG303" s="50"/>
      <c r="DH303" s="50"/>
      <c r="DI303" s="50"/>
      <c r="DJ303" s="50"/>
      <c r="DK303" s="50"/>
      <c r="DL303" s="50"/>
      <c r="DM303" s="50"/>
      <c r="DN303" s="50"/>
      <c r="DO303" s="50"/>
      <c r="DP303" s="50"/>
      <c r="DQ303" s="50"/>
      <c r="DR303" s="50"/>
      <c r="DS303" s="50"/>
      <c r="DT303" s="50"/>
      <c r="DU303" s="50"/>
      <c r="DV303" s="50"/>
      <c r="DW303" s="50"/>
      <c r="DX303" s="50"/>
      <c r="DY303" s="50"/>
      <c r="DZ303" s="50"/>
      <c r="EA303" s="50"/>
      <c r="EB303" s="50"/>
      <c r="EC303" s="50"/>
      <c r="ED303" s="50"/>
      <c r="EE303" s="50"/>
      <c r="EF303" s="50"/>
      <c r="EG303" s="50"/>
      <c r="EH303" s="50"/>
      <c r="EI303" s="50"/>
      <c r="EJ303" s="50"/>
      <c r="EK303" s="50"/>
      <c r="EL303" s="50"/>
      <c r="EM303" s="50"/>
      <c r="EN303" s="50"/>
      <c r="EO303" s="50"/>
      <c r="EP303" s="50"/>
      <c r="EQ303" s="50"/>
      <c r="ER303" s="50"/>
      <c r="ES303" s="50"/>
      <c r="ET303" s="50"/>
      <c r="EU303" s="50"/>
      <c r="EV303" s="50"/>
      <c r="EW303" s="50"/>
      <c r="EX303" s="50"/>
      <c r="EY303" s="50"/>
      <c r="EZ303" s="50"/>
      <c r="FA303" s="50"/>
      <c r="FB303" s="50"/>
      <c r="FC303" s="50"/>
      <c r="FD303" s="50"/>
      <c r="FE303" s="50"/>
      <c r="FF303" s="50"/>
      <c r="FG303" s="50"/>
      <c r="FH303" s="50"/>
      <c r="FI303" s="50"/>
      <c r="FJ303" s="50"/>
      <c r="FK303" s="50"/>
      <c r="FL303" s="50"/>
      <c r="FM303" s="50"/>
      <c r="FN303" s="50"/>
      <c r="FO303" s="50"/>
      <c r="FP303" s="50"/>
      <c r="FQ303" s="50"/>
      <c r="FR303" s="50"/>
      <c r="FS303" s="50"/>
      <c r="FT303" s="50"/>
      <c r="FU303" s="50"/>
      <c r="FV303" s="50"/>
      <c r="FW303" s="50"/>
      <c r="FX303" s="50"/>
      <c r="FY303" s="50"/>
      <c r="FZ303" s="50"/>
      <c r="GA303" s="50"/>
      <c r="GB303" s="50"/>
      <c r="GC303" s="50"/>
      <c r="GD303" s="50"/>
      <c r="GE303" s="50"/>
      <c r="GF303" s="50"/>
      <c r="GG303" s="50"/>
      <c r="GH303" s="50"/>
      <c r="GI303" s="50"/>
      <c r="GJ303" s="50"/>
      <c r="GK303" s="50"/>
      <c r="GL303" s="50"/>
      <c r="GM303" s="50"/>
      <c r="GN303" s="50"/>
      <c r="GO303" s="50"/>
      <c r="GP303" s="50"/>
      <c r="GQ303" s="50"/>
      <c r="GR303" s="50"/>
      <c r="GS303" s="50"/>
      <c r="GT303" s="50"/>
      <c r="GU303" s="50"/>
      <c r="GV303" s="50"/>
      <c r="GW303" s="50"/>
      <c r="GX303" s="50"/>
      <c r="GY303" s="50"/>
      <c r="GZ303" s="50"/>
      <c r="HA303" s="50"/>
      <c r="HB303" s="50"/>
      <c r="HC303" s="50"/>
      <c r="HD303" s="50"/>
      <c r="HE303" s="50"/>
      <c r="HF303" s="50"/>
      <c r="HG303" s="50"/>
      <c r="HH303" s="50"/>
      <c r="HI303" s="50"/>
      <c r="HJ303" s="50"/>
      <c r="HK303" s="50"/>
      <c r="HL303" s="50"/>
      <c r="HM303" s="50"/>
      <c r="HN303" s="50"/>
      <c r="HO303" s="50"/>
      <c r="HP303" s="50"/>
      <c r="HQ303" s="50"/>
      <c r="HR303" s="50"/>
      <c r="HS303" s="50"/>
      <c r="HT303" s="50"/>
      <c r="HU303" s="50"/>
      <c r="HV303" s="50"/>
      <c r="HW303" s="50"/>
      <c r="HX303" s="50"/>
      <c r="HY303" s="50"/>
      <c r="HZ303" s="50"/>
      <c r="IA303" s="50"/>
      <c r="IB303" s="50"/>
      <c r="IC303" s="50"/>
      <c r="ID303" s="50"/>
      <c r="IE303" s="50"/>
      <c r="IF303" s="50"/>
      <c r="IG303" s="50"/>
      <c r="IH303" s="50"/>
      <c r="II303" s="50"/>
      <c r="IJ303" s="50"/>
      <c r="IK303" s="50"/>
      <c r="IL303" s="50"/>
      <c r="IM303" s="50"/>
      <c r="IN303" s="50"/>
      <c r="IO303" s="50"/>
      <c r="IP303" s="50"/>
      <c r="IQ303" s="50"/>
      <c r="IR303" s="50"/>
      <c r="IS303" s="50"/>
    </row>
    <row r="304" s="6" customFormat="1" customHeight="1" spans="1:253">
      <c r="A304" s="14">
        <v>294</v>
      </c>
      <c r="B304" s="46">
        <v>178614</v>
      </c>
      <c r="C304" s="47" t="s">
        <v>598</v>
      </c>
      <c r="D304" s="47" t="s">
        <v>599</v>
      </c>
      <c r="E304" s="47" t="s">
        <v>562</v>
      </c>
      <c r="F304" s="47">
        <v>8</v>
      </c>
      <c r="G304" s="47">
        <v>4</v>
      </c>
      <c r="H304" s="48">
        <v>0.5</v>
      </c>
      <c r="I304" s="49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0"/>
      <c r="BR304" s="50"/>
      <c r="BS304" s="50"/>
      <c r="BT304" s="50"/>
      <c r="BU304" s="50"/>
      <c r="BV304" s="50"/>
      <c r="BW304" s="50"/>
      <c r="BX304" s="50"/>
      <c r="BY304" s="50"/>
      <c r="BZ304" s="50"/>
      <c r="CA304" s="50"/>
      <c r="CB304" s="50"/>
      <c r="CC304" s="50"/>
      <c r="CD304" s="50"/>
      <c r="CE304" s="50"/>
      <c r="CF304" s="50"/>
      <c r="CG304" s="50"/>
      <c r="CH304" s="50"/>
      <c r="CI304" s="50"/>
      <c r="CJ304" s="50"/>
      <c r="CK304" s="50"/>
      <c r="CL304" s="50"/>
      <c r="CM304" s="50"/>
      <c r="CN304" s="50"/>
      <c r="CO304" s="50"/>
      <c r="CP304" s="50"/>
      <c r="CQ304" s="50"/>
      <c r="CR304" s="50"/>
      <c r="CS304" s="50"/>
      <c r="CT304" s="50"/>
      <c r="CU304" s="50"/>
      <c r="CV304" s="50"/>
      <c r="CW304" s="50"/>
      <c r="CX304" s="50"/>
      <c r="CY304" s="50"/>
      <c r="CZ304" s="50"/>
      <c r="DA304" s="50"/>
      <c r="DB304" s="50"/>
      <c r="DC304" s="50"/>
      <c r="DD304" s="50"/>
      <c r="DE304" s="50"/>
      <c r="DF304" s="50"/>
      <c r="DG304" s="50"/>
      <c r="DH304" s="50"/>
      <c r="DI304" s="50"/>
      <c r="DJ304" s="50"/>
      <c r="DK304" s="50"/>
      <c r="DL304" s="50"/>
      <c r="DM304" s="50"/>
      <c r="DN304" s="50"/>
      <c r="DO304" s="50"/>
      <c r="DP304" s="50"/>
      <c r="DQ304" s="50"/>
      <c r="DR304" s="50"/>
      <c r="DS304" s="50"/>
      <c r="DT304" s="50"/>
      <c r="DU304" s="50"/>
      <c r="DV304" s="50"/>
      <c r="DW304" s="50"/>
      <c r="DX304" s="50"/>
      <c r="DY304" s="50"/>
      <c r="DZ304" s="50"/>
      <c r="EA304" s="50"/>
      <c r="EB304" s="50"/>
      <c r="EC304" s="50"/>
      <c r="ED304" s="50"/>
      <c r="EE304" s="50"/>
      <c r="EF304" s="50"/>
      <c r="EG304" s="50"/>
      <c r="EH304" s="50"/>
      <c r="EI304" s="50"/>
      <c r="EJ304" s="50"/>
      <c r="EK304" s="50"/>
      <c r="EL304" s="50"/>
      <c r="EM304" s="50"/>
      <c r="EN304" s="50"/>
      <c r="EO304" s="50"/>
      <c r="EP304" s="50"/>
      <c r="EQ304" s="50"/>
      <c r="ER304" s="50"/>
      <c r="ES304" s="50"/>
      <c r="ET304" s="50"/>
      <c r="EU304" s="50"/>
      <c r="EV304" s="50"/>
      <c r="EW304" s="50"/>
      <c r="EX304" s="50"/>
      <c r="EY304" s="50"/>
      <c r="EZ304" s="50"/>
      <c r="FA304" s="50"/>
      <c r="FB304" s="50"/>
      <c r="FC304" s="50"/>
      <c r="FD304" s="50"/>
      <c r="FE304" s="50"/>
      <c r="FF304" s="50"/>
      <c r="FG304" s="50"/>
      <c r="FH304" s="50"/>
      <c r="FI304" s="50"/>
      <c r="FJ304" s="50"/>
      <c r="FK304" s="50"/>
      <c r="FL304" s="50"/>
      <c r="FM304" s="50"/>
      <c r="FN304" s="50"/>
      <c r="FO304" s="50"/>
      <c r="FP304" s="50"/>
      <c r="FQ304" s="50"/>
      <c r="FR304" s="50"/>
      <c r="FS304" s="50"/>
      <c r="FT304" s="50"/>
      <c r="FU304" s="50"/>
      <c r="FV304" s="50"/>
      <c r="FW304" s="50"/>
      <c r="FX304" s="50"/>
      <c r="FY304" s="50"/>
      <c r="FZ304" s="50"/>
      <c r="GA304" s="50"/>
      <c r="GB304" s="50"/>
      <c r="GC304" s="50"/>
      <c r="GD304" s="50"/>
      <c r="GE304" s="50"/>
      <c r="GF304" s="50"/>
      <c r="GG304" s="50"/>
      <c r="GH304" s="50"/>
      <c r="GI304" s="50"/>
      <c r="GJ304" s="50"/>
      <c r="GK304" s="50"/>
      <c r="GL304" s="50"/>
      <c r="GM304" s="50"/>
      <c r="GN304" s="50"/>
      <c r="GO304" s="50"/>
      <c r="GP304" s="50"/>
      <c r="GQ304" s="50"/>
      <c r="GR304" s="50"/>
      <c r="GS304" s="50"/>
      <c r="GT304" s="50"/>
      <c r="GU304" s="50"/>
      <c r="GV304" s="50"/>
      <c r="GW304" s="50"/>
      <c r="GX304" s="50"/>
      <c r="GY304" s="50"/>
      <c r="GZ304" s="50"/>
      <c r="HA304" s="50"/>
      <c r="HB304" s="50"/>
      <c r="HC304" s="50"/>
      <c r="HD304" s="50"/>
      <c r="HE304" s="50"/>
      <c r="HF304" s="50"/>
      <c r="HG304" s="50"/>
      <c r="HH304" s="50"/>
      <c r="HI304" s="50"/>
      <c r="HJ304" s="50"/>
      <c r="HK304" s="50"/>
      <c r="HL304" s="50"/>
      <c r="HM304" s="50"/>
      <c r="HN304" s="50"/>
      <c r="HO304" s="50"/>
      <c r="HP304" s="50"/>
      <c r="HQ304" s="50"/>
      <c r="HR304" s="50"/>
      <c r="HS304" s="50"/>
      <c r="HT304" s="50"/>
      <c r="HU304" s="50"/>
      <c r="HV304" s="50"/>
      <c r="HW304" s="50"/>
      <c r="HX304" s="50"/>
      <c r="HY304" s="50"/>
      <c r="HZ304" s="50"/>
      <c r="IA304" s="50"/>
      <c r="IB304" s="50"/>
      <c r="IC304" s="50"/>
      <c r="ID304" s="50"/>
      <c r="IE304" s="50"/>
      <c r="IF304" s="50"/>
      <c r="IG304" s="50"/>
      <c r="IH304" s="50"/>
      <c r="II304" s="50"/>
      <c r="IJ304" s="50"/>
      <c r="IK304" s="50"/>
      <c r="IL304" s="50"/>
      <c r="IM304" s="50"/>
      <c r="IN304" s="50"/>
      <c r="IO304" s="50"/>
      <c r="IP304" s="50"/>
      <c r="IQ304" s="50"/>
      <c r="IR304" s="50"/>
      <c r="IS304" s="50"/>
    </row>
    <row r="305" s="6" customFormat="1" customHeight="1" spans="1:253">
      <c r="A305" s="11">
        <v>295</v>
      </c>
      <c r="B305" s="46">
        <v>178620</v>
      </c>
      <c r="C305" s="47" t="s">
        <v>600</v>
      </c>
      <c r="D305" s="47" t="s">
        <v>601</v>
      </c>
      <c r="E305" s="47" t="s">
        <v>562</v>
      </c>
      <c r="F305" s="47">
        <v>80</v>
      </c>
      <c r="G305" s="47">
        <v>30.5</v>
      </c>
      <c r="H305" s="48">
        <v>0.38125</v>
      </c>
      <c r="I305" s="49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0"/>
      <c r="BR305" s="50"/>
      <c r="BS305" s="50"/>
      <c r="BT305" s="50"/>
      <c r="BU305" s="50"/>
      <c r="BV305" s="50"/>
      <c r="BW305" s="50"/>
      <c r="BX305" s="50"/>
      <c r="BY305" s="50"/>
      <c r="BZ305" s="50"/>
      <c r="CA305" s="50"/>
      <c r="CB305" s="50"/>
      <c r="CC305" s="50"/>
      <c r="CD305" s="50"/>
      <c r="CE305" s="50"/>
      <c r="CF305" s="50"/>
      <c r="CG305" s="50"/>
      <c r="CH305" s="50"/>
      <c r="CI305" s="50"/>
      <c r="CJ305" s="50"/>
      <c r="CK305" s="50"/>
      <c r="CL305" s="50"/>
      <c r="CM305" s="50"/>
      <c r="CN305" s="50"/>
      <c r="CO305" s="50"/>
      <c r="CP305" s="50"/>
      <c r="CQ305" s="50"/>
      <c r="CR305" s="50"/>
      <c r="CS305" s="50"/>
      <c r="CT305" s="50"/>
      <c r="CU305" s="50"/>
      <c r="CV305" s="50"/>
      <c r="CW305" s="50"/>
      <c r="CX305" s="50"/>
      <c r="CY305" s="50"/>
      <c r="CZ305" s="50"/>
      <c r="DA305" s="50"/>
      <c r="DB305" s="50"/>
      <c r="DC305" s="50"/>
      <c r="DD305" s="50"/>
      <c r="DE305" s="50"/>
      <c r="DF305" s="50"/>
      <c r="DG305" s="50"/>
      <c r="DH305" s="50"/>
      <c r="DI305" s="50"/>
      <c r="DJ305" s="50"/>
      <c r="DK305" s="50"/>
      <c r="DL305" s="50"/>
      <c r="DM305" s="50"/>
      <c r="DN305" s="50"/>
      <c r="DO305" s="50"/>
      <c r="DP305" s="50"/>
      <c r="DQ305" s="50"/>
      <c r="DR305" s="50"/>
      <c r="DS305" s="50"/>
      <c r="DT305" s="50"/>
      <c r="DU305" s="50"/>
      <c r="DV305" s="50"/>
      <c r="DW305" s="50"/>
      <c r="DX305" s="50"/>
      <c r="DY305" s="50"/>
      <c r="DZ305" s="50"/>
      <c r="EA305" s="50"/>
      <c r="EB305" s="50"/>
      <c r="EC305" s="50"/>
      <c r="ED305" s="50"/>
      <c r="EE305" s="50"/>
      <c r="EF305" s="50"/>
      <c r="EG305" s="50"/>
      <c r="EH305" s="50"/>
      <c r="EI305" s="50"/>
      <c r="EJ305" s="50"/>
      <c r="EK305" s="50"/>
      <c r="EL305" s="50"/>
      <c r="EM305" s="50"/>
      <c r="EN305" s="50"/>
      <c r="EO305" s="50"/>
      <c r="EP305" s="50"/>
      <c r="EQ305" s="50"/>
      <c r="ER305" s="50"/>
      <c r="ES305" s="50"/>
      <c r="ET305" s="50"/>
      <c r="EU305" s="50"/>
      <c r="EV305" s="50"/>
      <c r="EW305" s="50"/>
      <c r="EX305" s="50"/>
      <c r="EY305" s="50"/>
      <c r="EZ305" s="50"/>
      <c r="FA305" s="50"/>
      <c r="FB305" s="50"/>
      <c r="FC305" s="50"/>
      <c r="FD305" s="50"/>
      <c r="FE305" s="50"/>
      <c r="FF305" s="50"/>
      <c r="FG305" s="50"/>
      <c r="FH305" s="50"/>
      <c r="FI305" s="50"/>
      <c r="FJ305" s="50"/>
      <c r="FK305" s="50"/>
      <c r="FL305" s="50"/>
      <c r="FM305" s="50"/>
      <c r="FN305" s="50"/>
      <c r="FO305" s="50"/>
      <c r="FP305" s="50"/>
      <c r="FQ305" s="50"/>
      <c r="FR305" s="50"/>
      <c r="FS305" s="50"/>
      <c r="FT305" s="50"/>
      <c r="FU305" s="50"/>
      <c r="FV305" s="50"/>
      <c r="FW305" s="50"/>
      <c r="FX305" s="50"/>
      <c r="FY305" s="50"/>
      <c r="FZ305" s="50"/>
      <c r="GA305" s="50"/>
      <c r="GB305" s="50"/>
      <c r="GC305" s="50"/>
      <c r="GD305" s="50"/>
      <c r="GE305" s="50"/>
      <c r="GF305" s="50"/>
      <c r="GG305" s="50"/>
      <c r="GH305" s="50"/>
      <c r="GI305" s="50"/>
      <c r="GJ305" s="50"/>
      <c r="GK305" s="50"/>
      <c r="GL305" s="50"/>
      <c r="GM305" s="50"/>
      <c r="GN305" s="50"/>
      <c r="GO305" s="50"/>
      <c r="GP305" s="50"/>
      <c r="GQ305" s="50"/>
      <c r="GR305" s="50"/>
      <c r="GS305" s="50"/>
      <c r="GT305" s="50"/>
      <c r="GU305" s="50"/>
      <c r="GV305" s="50"/>
      <c r="GW305" s="50"/>
      <c r="GX305" s="50"/>
      <c r="GY305" s="50"/>
      <c r="GZ305" s="50"/>
      <c r="HA305" s="50"/>
      <c r="HB305" s="50"/>
      <c r="HC305" s="50"/>
      <c r="HD305" s="50"/>
      <c r="HE305" s="50"/>
      <c r="HF305" s="50"/>
      <c r="HG305" s="50"/>
      <c r="HH305" s="50"/>
      <c r="HI305" s="50"/>
      <c r="HJ305" s="50"/>
      <c r="HK305" s="50"/>
      <c r="HL305" s="50"/>
      <c r="HM305" s="50"/>
      <c r="HN305" s="50"/>
      <c r="HO305" s="50"/>
      <c r="HP305" s="50"/>
      <c r="HQ305" s="50"/>
      <c r="HR305" s="50"/>
      <c r="HS305" s="50"/>
      <c r="HT305" s="50"/>
      <c r="HU305" s="50"/>
      <c r="HV305" s="50"/>
      <c r="HW305" s="50"/>
      <c r="HX305" s="50"/>
      <c r="HY305" s="50"/>
      <c r="HZ305" s="50"/>
      <c r="IA305" s="50"/>
      <c r="IB305" s="50"/>
      <c r="IC305" s="50"/>
      <c r="ID305" s="50"/>
      <c r="IE305" s="50"/>
      <c r="IF305" s="50"/>
      <c r="IG305" s="50"/>
      <c r="IH305" s="50"/>
      <c r="II305" s="50"/>
      <c r="IJ305" s="50"/>
      <c r="IK305" s="50"/>
      <c r="IL305" s="50"/>
      <c r="IM305" s="50"/>
      <c r="IN305" s="50"/>
      <c r="IO305" s="50"/>
      <c r="IP305" s="50"/>
      <c r="IQ305" s="50"/>
      <c r="IR305" s="50"/>
      <c r="IS305" s="50"/>
    </row>
    <row r="306" s="6" customFormat="1" customHeight="1" spans="1:253">
      <c r="A306" s="14">
        <v>296</v>
      </c>
      <c r="B306" s="46">
        <v>178621</v>
      </c>
      <c r="C306" s="47" t="s">
        <v>600</v>
      </c>
      <c r="D306" s="47" t="s">
        <v>602</v>
      </c>
      <c r="E306" s="47" t="s">
        <v>562</v>
      </c>
      <c r="F306" s="47">
        <v>80</v>
      </c>
      <c r="G306" s="47">
        <v>30.5</v>
      </c>
      <c r="H306" s="48">
        <v>0.38125</v>
      </c>
      <c r="I306" s="49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0"/>
      <c r="BR306" s="50"/>
      <c r="BS306" s="50"/>
      <c r="BT306" s="50"/>
      <c r="BU306" s="50"/>
      <c r="BV306" s="50"/>
      <c r="BW306" s="50"/>
      <c r="BX306" s="50"/>
      <c r="BY306" s="50"/>
      <c r="BZ306" s="50"/>
      <c r="CA306" s="50"/>
      <c r="CB306" s="50"/>
      <c r="CC306" s="50"/>
      <c r="CD306" s="50"/>
      <c r="CE306" s="50"/>
      <c r="CF306" s="50"/>
      <c r="CG306" s="50"/>
      <c r="CH306" s="50"/>
      <c r="CI306" s="50"/>
      <c r="CJ306" s="50"/>
      <c r="CK306" s="50"/>
      <c r="CL306" s="50"/>
      <c r="CM306" s="50"/>
      <c r="CN306" s="50"/>
      <c r="CO306" s="50"/>
      <c r="CP306" s="50"/>
      <c r="CQ306" s="50"/>
      <c r="CR306" s="50"/>
      <c r="CS306" s="50"/>
      <c r="CT306" s="50"/>
      <c r="CU306" s="50"/>
      <c r="CV306" s="50"/>
      <c r="CW306" s="50"/>
      <c r="CX306" s="50"/>
      <c r="CY306" s="50"/>
      <c r="CZ306" s="50"/>
      <c r="DA306" s="50"/>
      <c r="DB306" s="50"/>
      <c r="DC306" s="50"/>
      <c r="DD306" s="50"/>
      <c r="DE306" s="50"/>
      <c r="DF306" s="50"/>
      <c r="DG306" s="50"/>
      <c r="DH306" s="50"/>
      <c r="DI306" s="50"/>
      <c r="DJ306" s="50"/>
      <c r="DK306" s="50"/>
      <c r="DL306" s="50"/>
      <c r="DM306" s="50"/>
      <c r="DN306" s="50"/>
      <c r="DO306" s="50"/>
      <c r="DP306" s="50"/>
      <c r="DQ306" s="50"/>
      <c r="DR306" s="50"/>
      <c r="DS306" s="50"/>
      <c r="DT306" s="50"/>
      <c r="DU306" s="50"/>
      <c r="DV306" s="50"/>
      <c r="DW306" s="50"/>
      <c r="DX306" s="50"/>
      <c r="DY306" s="50"/>
      <c r="DZ306" s="50"/>
      <c r="EA306" s="50"/>
      <c r="EB306" s="50"/>
      <c r="EC306" s="50"/>
      <c r="ED306" s="50"/>
      <c r="EE306" s="50"/>
      <c r="EF306" s="50"/>
      <c r="EG306" s="50"/>
      <c r="EH306" s="50"/>
      <c r="EI306" s="50"/>
      <c r="EJ306" s="50"/>
      <c r="EK306" s="50"/>
      <c r="EL306" s="50"/>
      <c r="EM306" s="50"/>
      <c r="EN306" s="50"/>
      <c r="EO306" s="50"/>
      <c r="EP306" s="50"/>
      <c r="EQ306" s="50"/>
      <c r="ER306" s="50"/>
      <c r="ES306" s="50"/>
      <c r="ET306" s="50"/>
      <c r="EU306" s="50"/>
      <c r="EV306" s="50"/>
      <c r="EW306" s="50"/>
      <c r="EX306" s="50"/>
      <c r="EY306" s="50"/>
      <c r="EZ306" s="50"/>
      <c r="FA306" s="50"/>
      <c r="FB306" s="50"/>
      <c r="FC306" s="50"/>
      <c r="FD306" s="50"/>
      <c r="FE306" s="50"/>
      <c r="FF306" s="50"/>
      <c r="FG306" s="50"/>
      <c r="FH306" s="50"/>
      <c r="FI306" s="50"/>
      <c r="FJ306" s="50"/>
      <c r="FK306" s="50"/>
      <c r="FL306" s="50"/>
      <c r="FM306" s="50"/>
      <c r="FN306" s="50"/>
      <c r="FO306" s="50"/>
      <c r="FP306" s="50"/>
      <c r="FQ306" s="50"/>
      <c r="FR306" s="50"/>
      <c r="FS306" s="50"/>
      <c r="FT306" s="50"/>
      <c r="FU306" s="50"/>
      <c r="FV306" s="50"/>
      <c r="FW306" s="50"/>
      <c r="FX306" s="50"/>
      <c r="FY306" s="50"/>
      <c r="FZ306" s="50"/>
      <c r="GA306" s="50"/>
      <c r="GB306" s="50"/>
      <c r="GC306" s="50"/>
      <c r="GD306" s="50"/>
      <c r="GE306" s="50"/>
      <c r="GF306" s="50"/>
      <c r="GG306" s="50"/>
      <c r="GH306" s="50"/>
      <c r="GI306" s="50"/>
      <c r="GJ306" s="50"/>
      <c r="GK306" s="50"/>
      <c r="GL306" s="50"/>
      <c r="GM306" s="50"/>
      <c r="GN306" s="50"/>
      <c r="GO306" s="50"/>
      <c r="GP306" s="50"/>
      <c r="GQ306" s="50"/>
      <c r="GR306" s="50"/>
      <c r="GS306" s="50"/>
      <c r="GT306" s="50"/>
      <c r="GU306" s="50"/>
      <c r="GV306" s="50"/>
      <c r="GW306" s="50"/>
      <c r="GX306" s="50"/>
      <c r="GY306" s="50"/>
      <c r="GZ306" s="50"/>
      <c r="HA306" s="50"/>
      <c r="HB306" s="50"/>
      <c r="HC306" s="50"/>
      <c r="HD306" s="50"/>
      <c r="HE306" s="50"/>
      <c r="HF306" s="50"/>
      <c r="HG306" s="50"/>
      <c r="HH306" s="50"/>
      <c r="HI306" s="50"/>
      <c r="HJ306" s="50"/>
      <c r="HK306" s="50"/>
      <c r="HL306" s="50"/>
      <c r="HM306" s="50"/>
      <c r="HN306" s="50"/>
      <c r="HO306" s="50"/>
      <c r="HP306" s="50"/>
      <c r="HQ306" s="50"/>
      <c r="HR306" s="50"/>
      <c r="HS306" s="50"/>
      <c r="HT306" s="50"/>
      <c r="HU306" s="50"/>
      <c r="HV306" s="50"/>
      <c r="HW306" s="50"/>
      <c r="HX306" s="50"/>
      <c r="HY306" s="50"/>
      <c r="HZ306" s="50"/>
      <c r="IA306" s="50"/>
      <c r="IB306" s="50"/>
      <c r="IC306" s="50"/>
      <c r="ID306" s="50"/>
      <c r="IE306" s="50"/>
      <c r="IF306" s="50"/>
      <c r="IG306" s="50"/>
      <c r="IH306" s="50"/>
      <c r="II306" s="50"/>
      <c r="IJ306" s="50"/>
      <c r="IK306" s="50"/>
      <c r="IL306" s="50"/>
      <c r="IM306" s="50"/>
      <c r="IN306" s="50"/>
      <c r="IO306" s="50"/>
      <c r="IP306" s="50"/>
      <c r="IQ306" s="50"/>
      <c r="IR306" s="50"/>
      <c r="IS306" s="50"/>
    </row>
    <row r="307" s="6" customFormat="1" customHeight="1" spans="1:253">
      <c r="A307" s="14">
        <v>297</v>
      </c>
      <c r="B307" s="46">
        <v>179671</v>
      </c>
      <c r="C307" s="47" t="s">
        <v>603</v>
      </c>
      <c r="D307" s="47" t="s">
        <v>38</v>
      </c>
      <c r="E307" s="47" t="s">
        <v>604</v>
      </c>
      <c r="F307" s="47">
        <v>29.8</v>
      </c>
      <c r="G307" s="47">
        <v>15.8</v>
      </c>
      <c r="H307" s="48">
        <v>0.530201342281879</v>
      </c>
      <c r="I307" s="49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0"/>
      <c r="BR307" s="50"/>
      <c r="BS307" s="50"/>
      <c r="BT307" s="50"/>
      <c r="BU307" s="50"/>
      <c r="BV307" s="50"/>
      <c r="BW307" s="50"/>
      <c r="BX307" s="50"/>
      <c r="BY307" s="50"/>
      <c r="BZ307" s="50"/>
      <c r="CA307" s="50"/>
      <c r="CB307" s="50"/>
      <c r="CC307" s="50"/>
      <c r="CD307" s="50"/>
      <c r="CE307" s="50"/>
      <c r="CF307" s="50"/>
      <c r="CG307" s="50"/>
      <c r="CH307" s="50"/>
      <c r="CI307" s="50"/>
      <c r="CJ307" s="50"/>
      <c r="CK307" s="50"/>
      <c r="CL307" s="50"/>
      <c r="CM307" s="50"/>
      <c r="CN307" s="50"/>
      <c r="CO307" s="50"/>
      <c r="CP307" s="50"/>
      <c r="CQ307" s="50"/>
      <c r="CR307" s="50"/>
      <c r="CS307" s="50"/>
      <c r="CT307" s="50"/>
      <c r="CU307" s="50"/>
      <c r="CV307" s="50"/>
      <c r="CW307" s="50"/>
      <c r="CX307" s="50"/>
      <c r="CY307" s="50"/>
      <c r="CZ307" s="50"/>
      <c r="DA307" s="50"/>
      <c r="DB307" s="50"/>
      <c r="DC307" s="50"/>
      <c r="DD307" s="50"/>
      <c r="DE307" s="50"/>
      <c r="DF307" s="50"/>
      <c r="DG307" s="50"/>
      <c r="DH307" s="50"/>
      <c r="DI307" s="50"/>
      <c r="DJ307" s="50"/>
      <c r="DK307" s="50"/>
      <c r="DL307" s="50"/>
      <c r="DM307" s="50"/>
      <c r="DN307" s="50"/>
      <c r="DO307" s="50"/>
      <c r="DP307" s="50"/>
      <c r="DQ307" s="50"/>
      <c r="DR307" s="50"/>
      <c r="DS307" s="50"/>
      <c r="DT307" s="50"/>
      <c r="DU307" s="50"/>
      <c r="DV307" s="50"/>
      <c r="DW307" s="50"/>
      <c r="DX307" s="50"/>
      <c r="DY307" s="50"/>
      <c r="DZ307" s="50"/>
      <c r="EA307" s="50"/>
      <c r="EB307" s="50"/>
      <c r="EC307" s="50"/>
      <c r="ED307" s="50"/>
      <c r="EE307" s="50"/>
      <c r="EF307" s="50"/>
      <c r="EG307" s="50"/>
      <c r="EH307" s="50"/>
      <c r="EI307" s="50"/>
      <c r="EJ307" s="50"/>
      <c r="EK307" s="50"/>
      <c r="EL307" s="50"/>
      <c r="EM307" s="50"/>
      <c r="EN307" s="50"/>
      <c r="EO307" s="50"/>
      <c r="EP307" s="50"/>
      <c r="EQ307" s="50"/>
      <c r="ER307" s="50"/>
      <c r="ES307" s="50"/>
      <c r="ET307" s="50"/>
      <c r="EU307" s="50"/>
      <c r="EV307" s="50"/>
      <c r="EW307" s="50"/>
      <c r="EX307" s="50"/>
      <c r="EY307" s="50"/>
      <c r="EZ307" s="50"/>
      <c r="FA307" s="50"/>
      <c r="FB307" s="50"/>
      <c r="FC307" s="50"/>
      <c r="FD307" s="50"/>
      <c r="FE307" s="50"/>
      <c r="FF307" s="50"/>
      <c r="FG307" s="50"/>
      <c r="FH307" s="50"/>
      <c r="FI307" s="50"/>
      <c r="FJ307" s="50"/>
      <c r="FK307" s="50"/>
      <c r="FL307" s="50"/>
      <c r="FM307" s="50"/>
      <c r="FN307" s="50"/>
      <c r="FO307" s="50"/>
      <c r="FP307" s="50"/>
      <c r="FQ307" s="50"/>
      <c r="FR307" s="50"/>
      <c r="FS307" s="50"/>
      <c r="FT307" s="50"/>
      <c r="FU307" s="50"/>
      <c r="FV307" s="50"/>
      <c r="FW307" s="50"/>
      <c r="FX307" s="50"/>
      <c r="FY307" s="50"/>
      <c r="FZ307" s="50"/>
      <c r="GA307" s="50"/>
      <c r="GB307" s="50"/>
      <c r="GC307" s="50"/>
      <c r="GD307" s="50"/>
      <c r="GE307" s="50"/>
      <c r="GF307" s="50"/>
      <c r="GG307" s="50"/>
      <c r="GH307" s="50"/>
      <c r="GI307" s="50"/>
      <c r="GJ307" s="50"/>
      <c r="GK307" s="50"/>
      <c r="GL307" s="50"/>
      <c r="GM307" s="50"/>
      <c r="GN307" s="50"/>
      <c r="GO307" s="50"/>
      <c r="GP307" s="50"/>
      <c r="GQ307" s="50"/>
      <c r="GR307" s="50"/>
      <c r="GS307" s="50"/>
      <c r="GT307" s="50"/>
      <c r="GU307" s="50"/>
      <c r="GV307" s="50"/>
      <c r="GW307" s="50"/>
      <c r="GX307" s="50"/>
      <c r="GY307" s="50"/>
      <c r="GZ307" s="50"/>
      <c r="HA307" s="50"/>
      <c r="HB307" s="50"/>
      <c r="HC307" s="50"/>
      <c r="HD307" s="50"/>
      <c r="HE307" s="50"/>
      <c r="HF307" s="50"/>
      <c r="HG307" s="50"/>
      <c r="HH307" s="50"/>
      <c r="HI307" s="50"/>
      <c r="HJ307" s="50"/>
      <c r="HK307" s="50"/>
      <c r="HL307" s="50"/>
      <c r="HM307" s="50"/>
      <c r="HN307" s="50"/>
      <c r="HO307" s="50"/>
      <c r="HP307" s="50"/>
      <c r="HQ307" s="50"/>
      <c r="HR307" s="50"/>
      <c r="HS307" s="50"/>
      <c r="HT307" s="50"/>
      <c r="HU307" s="50"/>
      <c r="HV307" s="50"/>
      <c r="HW307" s="50"/>
      <c r="HX307" s="50"/>
      <c r="HY307" s="50"/>
      <c r="HZ307" s="50"/>
      <c r="IA307" s="50"/>
      <c r="IB307" s="50"/>
      <c r="IC307" s="50"/>
      <c r="ID307" s="50"/>
      <c r="IE307" s="50"/>
      <c r="IF307" s="50"/>
      <c r="IG307" s="50"/>
      <c r="IH307" s="50"/>
      <c r="II307" s="50"/>
      <c r="IJ307" s="50"/>
      <c r="IK307" s="50"/>
      <c r="IL307" s="50"/>
      <c r="IM307" s="50"/>
      <c r="IN307" s="50"/>
      <c r="IO307" s="50"/>
      <c r="IP307" s="50"/>
      <c r="IQ307" s="50"/>
      <c r="IR307" s="50"/>
      <c r="IS307" s="50"/>
    </row>
    <row r="308" s="6" customFormat="1" customHeight="1" spans="1:253">
      <c r="A308" s="11">
        <v>298</v>
      </c>
      <c r="B308" s="46">
        <v>179674</v>
      </c>
      <c r="C308" s="47" t="s">
        <v>605</v>
      </c>
      <c r="D308" s="47" t="s">
        <v>606</v>
      </c>
      <c r="E308" s="47" t="s">
        <v>604</v>
      </c>
      <c r="F308" s="47">
        <v>69.9</v>
      </c>
      <c r="G308" s="47">
        <v>36.8</v>
      </c>
      <c r="H308" s="48">
        <v>0.526466380543634</v>
      </c>
      <c r="I308" s="49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0"/>
      <c r="BR308" s="50"/>
      <c r="BS308" s="50"/>
      <c r="BT308" s="50"/>
      <c r="BU308" s="50"/>
      <c r="BV308" s="50"/>
      <c r="BW308" s="50"/>
      <c r="BX308" s="50"/>
      <c r="BY308" s="50"/>
      <c r="BZ308" s="50"/>
      <c r="CA308" s="50"/>
      <c r="CB308" s="50"/>
      <c r="CC308" s="50"/>
      <c r="CD308" s="50"/>
      <c r="CE308" s="50"/>
      <c r="CF308" s="50"/>
      <c r="CG308" s="50"/>
      <c r="CH308" s="50"/>
      <c r="CI308" s="50"/>
      <c r="CJ308" s="50"/>
      <c r="CK308" s="50"/>
      <c r="CL308" s="50"/>
      <c r="CM308" s="50"/>
      <c r="CN308" s="50"/>
      <c r="CO308" s="50"/>
      <c r="CP308" s="50"/>
      <c r="CQ308" s="50"/>
      <c r="CR308" s="50"/>
      <c r="CS308" s="50"/>
      <c r="CT308" s="50"/>
      <c r="CU308" s="50"/>
      <c r="CV308" s="50"/>
      <c r="CW308" s="50"/>
      <c r="CX308" s="50"/>
      <c r="CY308" s="50"/>
      <c r="CZ308" s="50"/>
      <c r="DA308" s="50"/>
      <c r="DB308" s="50"/>
      <c r="DC308" s="50"/>
      <c r="DD308" s="50"/>
      <c r="DE308" s="50"/>
      <c r="DF308" s="50"/>
      <c r="DG308" s="50"/>
      <c r="DH308" s="50"/>
      <c r="DI308" s="50"/>
      <c r="DJ308" s="50"/>
      <c r="DK308" s="50"/>
      <c r="DL308" s="50"/>
      <c r="DM308" s="50"/>
      <c r="DN308" s="50"/>
      <c r="DO308" s="50"/>
      <c r="DP308" s="50"/>
      <c r="DQ308" s="50"/>
      <c r="DR308" s="50"/>
      <c r="DS308" s="50"/>
      <c r="DT308" s="50"/>
      <c r="DU308" s="50"/>
      <c r="DV308" s="50"/>
      <c r="DW308" s="50"/>
      <c r="DX308" s="50"/>
      <c r="DY308" s="50"/>
      <c r="DZ308" s="50"/>
      <c r="EA308" s="50"/>
      <c r="EB308" s="50"/>
      <c r="EC308" s="50"/>
      <c r="ED308" s="50"/>
      <c r="EE308" s="50"/>
      <c r="EF308" s="50"/>
      <c r="EG308" s="50"/>
      <c r="EH308" s="50"/>
      <c r="EI308" s="50"/>
      <c r="EJ308" s="50"/>
      <c r="EK308" s="50"/>
      <c r="EL308" s="50"/>
      <c r="EM308" s="50"/>
      <c r="EN308" s="50"/>
      <c r="EO308" s="50"/>
      <c r="EP308" s="50"/>
      <c r="EQ308" s="50"/>
      <c r="ER308" s="50"/>
      <c r="ES308" s="50"/>
      <c r="ET308" s="50"/>
      <c r="EU308" s="50"/>
      <c r="EV308" s="50"/>
      <c r="EW308" s="50"/>
      <c r="EX308" s="50"/>
      <c r="EY308" s="50"/>
      <c r="EZ308" s="50"/>
      <c r="FA308" s="50"/>
      <c r="FB308" s="50"/>
      <c r="FC308" s="50"/>
      <c r="FD308" s="50"/>
      <c r="FE308" s="50"/>
      <c r="FF308" s="50"/>
      <c r="FG308" s="50"/>
      <c r="FH308" s="50"/>
      <c r="FI308" s="50"/>
      <c r="FJ308" s="50"/>
      <c r="FK308" s="50"/>
      <c r="FL308" s="50"/>
      <c r="FM308" s="50"/>
      <c r="FN308" s="50"/>
      <c r="FO308" s="50"/>
      <c r="FP308" s="50"/>
      <c r="FQ308" s="50"/>
      <c r="FR308" s="50"/>
      <c r="FS308" s="50"/>
      <c r="FT308" s="50"/>
      <c r="FU308" s="50"/>
      <c r="FV308" s="50"/>
      <c r="FW308" s="50"/>
      <c r="FX308" s="50"/>
      <c r="FY308" s="50"/>
      <c r="FZ308" s="50"/>
      <c r="GA308" s="50"/>
      <c r="GB308" s="50"/>
      <c r="GC308" s="50"/>
      <c r="GD308" s="50"/>
      <c r="GE308" s="50"/>
      <c r="GF308" s="50"/>
      <c r="GG308" s="50"/>
      <c r="GH308" s="50"/>
      <c r="GI308" s="50"/>
      <c r="GJ308" s="50"/>
      <c r="GK308" s="50"/>
      <c r="GL308" s="50"/>
      <c r="GM308" s="50"/>
      <c r="GN308" s="50"/>
      <c r="GO308" s="50"/>
      <c r="GP308" s="50"/>
      <c r="GQ308" s="50"/>
      <c r="GR308" s="50"/>
      <c r="GS308" s="50"/>
      <c r="GT308" s="50"/>
      <c r="GU308" s="50"/>
      <c r="GV308" s="50"/>
      <c r="GW308" s="50"/>
      <c r="GX308" s="50"/>
      <c r="GY308" s="50"/>
      <c r="GZ308" s="50"/>
      <c r="HA308" s="50"/>
      <c r="HB308" s="50"/>
      <c r="HC308" s="50"/>
      <c r="HD308" s="50"/>
      <c r="HE308" s="50"/>
      <c r="HF308" s="50"/>
      <c r="HG308" s="50"/>
      <c r="HH308" s="50"/>
      <c r="HI308" s="50"/>
      <c r="HJ308" s="50"/>
      <c r="HK308" s="50"/>
      <c r="HL308" s="50"/>
      <c r="HM308" s="50"/>
      <c r="HN308" s="50"/>
      <c r="HO308" s="50"/>
      <c r="HP308" s="50"/>
      <c r="HQ308" s="50"/>
      <c r="HR308" s="50"/>
      <c r="HS308" s="50"/>
      <c r="HT308" s="50"/>
      <c r="HU308" s="50"/>
      <c r="HV308" s="50"/>
      <c r="HW308" s="50"/>
      <c r="HX308" s="50"/>
      <c r="HY308" s="50"/>
      <c r="HZ308" s="50"/>
      <c r="IA308" s="50"/>
      <c r="IB308" s="50"/>
      <c r="IC308" s="50"/>
      <c r="ID308" s="50"/>
      <c r="IE308" s="50"/>
      <c r="IF308" s="50"/>
      <c r="IG308" s="50"/>
      <c r="IH308" s="50"/>
      <c r="II308" s="50"/>
      <c r="IJ308" s="50"/>
      <c r="IK308" s="50"/>
      <c r="IL308" s="50"/>
      <c r="IM308" s="50"/>
      <c r="IN308" s="50"/>
      <c r="IO308" s="50"/>
      <c r="IP308" s="50"/>
      <c r="IQ308" s="50"/>
      <c r="IR308" s="50"/>
      <c r="IS308" s="50"/>
    </row>
    <row r="309" s="6" customFormat="1" customHeight="1" spans="1:253">
      <c r="A309" s="14">
        <v>299</v>
      </c>
      <c r="B309" s="46">
        <v>180858</v>
      </c>
      <c r="C309" s="47" t="s">
        <v>541</v>
      </c>
      <c r="D309" s="47" t="s">
        <v>606</v>
      </c>
      <c r="E309" s="47" t="s">
        <v>543</v>
      </c>
      <c r="F309" s="47">
        <v>33</v>
      </c>
      <c r="G309" s="47">
        <v>21.1</v>
      </c>
      <c r="H309" s="48">
        <v>0.639393939393939</v>
      </c>
      <c r="I309" s="49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0"/>
      <c r="BR309" s="50"/>
      <c r="BS309" s="50"/>
      <c r="BT309" s="50"/>
      <c r="BU309" s="50"/>
      <c r="BV309" s="50"/>
      <c r="BW309" s="50"/>
      <c r="BX309" s="50"/>
      <c r="BY309" s="50"/>
      <c r="BZ309" s="50"/>
      <c r="CA309" s="50"/>
      <c r="CB309" s="50"/>
      <c r="CC309" s="50"/>
      <c r="CD309" s="50"/>
      <c r="CE309" s="50"/>
      <c r="CF309" s="50"/>
      <c r="CG309" s="50"/>
      <c r="CH309" s="50"/>
      <c r="CI309" s="50"/>
      <c r="CJ309" s="50"/>
      <c r="CK309" s="50"/>
      <c r="CL309" s="50"/>
      <c r="CM309" s="50"/>
      <c r="CN309" s="50"/>
      <c r="CO309" s="50"/>
      <c r="CP309" s="50"/>
      <c r="CQ309" s="50"/>
      <c r="CR309" s="50"/>
      <c r="CS309" s="50"/>
      <c r="CT309" s="50"/>
      <c r="CU309" s="50"/>
      <c r="CV309" s="50"/>
      <c r="CW309" s="50"/>
      <c r="CX309" s="50"/>
      <c r="CY309" s="50"/>
      <c r="CZ309" s="50"/>
      <c r="DA309" s="50"/>
      <c r="DB309" s="50"/>
      <c r="DC309" s="50"/>
      <c r="DD309" s="50"/>
      <c r="DE309" s="50"/>
      <c r="DF309" s="50"/>
      <c r="DG309" s="50"/>
      <c r="DH309" s="50"/>
      <c r="DI309" s="50"/>
      <c r="DJ309" s="50"/>
      <c r="DK309" s="50"/>
      <c r="DL309" s="50"/>
      <c r="DM309" s="50"/>
      <c r="DN309" s="50"/>
      <c r="DO309" s="50"/>
      <c r="DP309" s="50"/>
      <c r="DQ309" s="50"/>
      <c r="DR309" s="50"/>
      <c r="DS309" s="50"/>
      <c r="DT309" s="50"/>
      <c r="DU309" s="50"/>
      <c r="DV309" s="50"/>
      <c r="DW309" s="50"/>
      <c r="DX309" s="50"/>
      <c r="DY309" s="50"/>
      <c r="DZ309" s="50"/>
      <c r="EA309" s="50"/>
      <c r="EB309" s="50"/>
      <c r="EC309" s="50"/>
      <c r="ED309" s="50"/>
      <c r="EE309" s="50"/>
      <c r="EF309" s="50"/>
      <c r="EG309" s="50"/>
      <c r="EH309" s="50"/>
      <c r="EI309" s="50"/>
      <c r="EJ309" s="50"/>
      <c r="EK309" s="50"/>
      <c r="EL309" s="50"/>
      <c r="EM309" s="50"/>
      <c r="EN309" s="50"/>
      <c r="EO309" s="50"/>
      <c r="EP309" s="50"/>
      <c r="EQ309" s="50"/>
      <c r="ER309" s="50"/>
      <c r="ES309" s="50"/>
      <c r="ET309" s="50"/>
      <c r="EU309" s="50"/>
      <c r="EV309" s="50"/>
      <c r="EW309" s="50"/>
      <c r="EX309" s="50"/>
      <c r="EY309" s="50"/>
      <c r="EZ309" s="50"/>
      <c r="FA309" s="50"/>
      <c r="FB309" s="50"/>
      <c r="FC309" s="50"/>
      <c r="FD309" s="50"/>
      <c r="FE309" s="50"/>
      <c r="FF309" s="50"/>
      <c r="FG309" s="50"/>
      <c r="FH309" s="50"/>
      <c r="FI309" s="50"/>
      <c r="FJ309" s="50"/>
      <c r="FK309" s="50"/>
      <c r="FL309" s="50"/>
      <c r="FM309" s="50"/>
      <c r="FN309" s="50"/>
      <c r="FO309" s="50"/>
      <c r="FP309" s="50"/>
      <c r="FQ309" s="50"/>
      <c r="FR309" s="50"/>
      <c r="FS309" s="50"/>
      <c r="FT309" s="50"/>
      <c r="FU309" s="50"/>
      <c r="FV309" s="50"/>
      <c r="FW309" s="50"/>
      <c r="FX309" s="50"/>
      <c r="FY309" s="50"/>
      <c r="FZ309" s="50"/>
      <c r="GA309" s="50"/>
      <c r="GB309" s="50"/>
      <c r="GC309" s="50"/>
      <c r="GD309" s="50"/>
      <c r="GE309" s="50"/>
      <c r="GF309" s="50"/>
      <c r="GG309" s="50"/>
      <c r="GH309" s="50"/>
      <c r="GI309" s="50"/>
      <c r="GJ309" s="50"/>
      <c r="GK309" s="50"/>
      <c r="GL309" s="50"/>
      <c r="GM309" s="50"/>
      <c r="GN309" s="50"/>
      <c r="GO309" s="50"/>
      <c r="GP309" s="50"/>
      <c r="GQ309" s="50"/>
      <c r="GR309" s="50"/>
      <c r="GS309" s="50"/>
      <c r="GT309" s="50"/>
      <c r="GU309" s="50"/>
      <c r="GV309" s="50"/>
      <c r="GW309" s="50"/>
      <c r="GX309" s="50"/>
      <c r="GY309" s="50"/>
      <c r="GZ309" s="50"/>
      <c r="HA309" s="50"/>
      <c r="HB309" s="50"/>
      <c r="HC309" s="50"/>
      <c r="HD309" s="50"/>
      <c r="HE309" s="50"/>
      <c r="HF309" s="50"/>
      <c r="HG309" s="50"/>
      <c r="HH309" s="50"/>
      <c r="HI309" s="50"/>
      <c r="HJ309" s="50"/>
      <c r="HK309" s="50"/>
      <c r="HL309" s="50"/>
      <c r="HM309" s="50"/>
      <c r="HN309" s="50"/>
      <c r="HO309" s="50"/>
      <c r="HP309" s="50"/>
      <c r="HQ309" s="50"/>
      <c r="HR309" s="50"/>
      <c r="HS309" s="50"/>
      <c r="HT309" s="50"/>
      <c r="HU309" s="50"/>
      <c r="HV309" s="50"/>
      <c r="HW309" s="50"/>
      <c r="HX309" s="50"/>
      <c r="HY309" s="50"/>
      <c r="HZ309" s="50"/>
      <c r="IA309" s="50"/>
      <c r="IB309" s="50"/>
      <c r="IC309" s="50"/>
      <c r="ID309" s="50"/>
      <c r="IE309" s="50"/>
      <c r="IF309" s="50"/>
      <c r="IG309" s="50"/>
      <c r="IH309" s="50"/>
      <c r="II309" s="50"/>
      <c r="IJ309" s="50"/>
      <c r="IK309" s="50"/>
      <c r="IL309" s="50"/>
      <c r="IM309" s="50"/>
      <c r="IN309" s="50"/>
      <c r="IO309" s="50"/>
      <c r="IP309" s="50"/>
      <c r="IQ309" s="50"/>
      <c r="IR309" s="50"/>
      <c r="IS309" s="50"/>
    </row>
    <row r="310" s="6" customFormat="1" customHeight="1" spans="1:253">
      <c r="A310" s="14">
        <v>300</v>
      </c>
      <c r="B310" s="46">
        <v>180981</v>
      </c>
      <c r="C310" s="47" t="s">
        <v>607</v>
      </c>
      <c r="D310" s="47" t="s">
        <v>608</v>
      </c>
      <c r="E310" s="47" t="s">
        <v>609</v>
      </c>
      <c r="F310" s="47">
        <v>49.8</v>
      </c>
      <c r="G310" s="47">
        <v>26.2</v>
      </c>
      <c r="H310" s="48">
        <v>0.526104417670683</v>
      </c>
      <c r="I310" s="49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0"/>
      <c r="BR310" s="50"/>
      <c r="BS310" s="50"/>
      <c r="BT310" s="50"/>
      <c r="BU310" s="50"/>
      <c r="BV310" s="50"/>
      <c r="BW310" s="50"/>
      <c r="BX310" s="50"/>
      <c r="BY310" s="50"/>
      <c r="BZ310" s="50"/>
      <c r="CA310" s="50"/>
      <c r="CB310" s="50"/>
      <c r="CC310" s="50"/>
      <c r="CD310" s="50"/>
      <c r="CE310" s="50"/>
      <c r="CF310" s="50"/>
      <c r="CG310" s="50"/>
      <c r="CH310" s="50"/>
      <c r="CI310" s="50"/>
      <c r="CJ310" s="50"/>
      <c r="CK310" s="50"/>
      <c r="CL310" s="50"/>
      <c r="CM310" s="50"/>
      <c r="CN310" s="50"/>
      <c r="CO310" s="50"/>
      <c r="CP310" s="50"/>
      <c r="CQ310" s="50"/>
      <c r="CR310" s="50"/>
      <c r="CS310" s="50"/>
      <c r="CT310" s="50"/>
      <c r="CU310" s="50"/>
      <c r="CV310" s="50"/>
      <c r="CW310" s="50"/>
      <c r="CX310" s="50"/>
      <c r="CY310" s="50"/>
      <c r="CZ310" s="50"/>
      <c r="DA310" s="50"/>
      <c r="DB310" s="50"/>
      <c r="DC310" s="50"/>
      <c r="DD310" s="50"/>
      <c r="DE310" s="50"/>
      <c r="DF310" s="50"/>
      <c r="DG310" s="50"/>
      <c r="DH310" s="50"/>
      <c r="DI310" s="50"/>
      <c r="DJ310" s="50"/>
      <c r="DK310" s="50"/>
      <c r="DL310" s="50"/>
      <c r="DM310" s="50"/>
      <c r="DN310" s="50"/>
      <c r="DO310" s="50"/>
      <c r="DP310" s="50"/>
      <c r="DQ310" s="50"/>
      <c r="DR310" s="50"/>
      <c r="DS310" s="50"/>
      <c r="DT310" s="50"/>
      <c r="DU310" s="50"/>
      <c r="DV310" s="50"/>
      <c r="DW310" s="50"/>
      <c r="DX310" s="50"/>
      <c r="DY310" s="50"/>
      <c r="DZ310" s="50"/>
      <c r="EA310" s="50"/>
      <c r="EB310" s="50"/>
      <c r="EC310" s="50"/>
      <c r="ED310" s="50"/>
      <c r="EE310" s="50"/>
      <c r="EF310" s="50"/>
      <c r="EG310" s="50"/>
      <c r="EH310" s="50"/>
      <c r="EI310" s="50"/>
      <c r="EJ310" s="50"/>
      <c r="EK310" s="50"/>
      <c r="EL310" s="50"/>
      <c r="EM310" s="50"/>
      <c r="EN310" s="50"/>
      <c r="EO310" s="50"/>
      <c r="EP310" s="50"/>
      <c r="EQ310" s="50"/>
      <c r="ER310" s="50"/>
      <c r="ES310" s="50"/>
      <c r="ET310" s="50"/>
      <c r="EU310" s="50"/>
      <c r="EV310" s="50"/>
      <c r="EW310" s="50"/>
      <c r="EX310" s="50"/>
      <c r="EY310" s="50"/>
      <c r="EZ310" s="50"/>
      <c r="FA310" s="50"/>
      <c r="FB310" s="50"/>
      <c r="FC310" s="50"/>
      <c r="FD310" s="50"/>
      <c r="FE310" s="50"/>
      <c r="FF310" s="50"/>
      <c r="FG310" s="50"/>
      <c r="FH310" s="50"/>
      <c r="FI310" s="50"/>
      <c r="FJ310" s="50"/>
      <c r="FK310" s="50"/>
      <c r="FL310" s="50"/>
      <c r="FM310" s="50"/>
      <c r="FN310" s="50"/>
      <c r="FO310" s="50"/>
      <c r="FP310" s="50"/>
      <c r="FQ310" s="50"/>
      <c r="FR310" s="50"/>
      <c r="FS310" s="50"/>
      <c r="FT310" s="50"/>
      <c r="FU310" s="50"/>
      <c r="FV310" s="50"/>
      <c r="FW310" s="50"/>
      <c r="FX310" s="50"/>
      <c r="FY310" s="50"/>
      <c r="FZ310" s="50"/>
      <c r="GA310" s="50"/>
      <c r="GB310" s="50"/>
      <c r="GC310" s="50"/>
      <c r="GD310" s="50"/>
      <c r="GE310" s="50"/>
      <c r="GF310" s="50"/>
      <c r="GG310" s="50"/>
      <c r="GH310" s="50"/>
      <c r="GI310" s="50"/>
      <c r="GJ310" s="50"/>
      <c r="GK310" s="50"/>
      <c r="GL310" s="50"/>
      <c r="GM310" s="50"/>
      <c r="GN310" s="50"/>
      <c r="GO310" s="50"/>
      <c r="GP310" s="50"/>
      <c r="GQ310" s="50"/>
      <c r="GR310" s="50"/>
      <c r="GS310" s="50"/>
      <c r="GT310" s="50"/>
      <c r="GU310" s="50"/>
      <c r="GV310" s="50"/>
      <c r="GW310" s="50"/>
      <c r="GX310" s="50"/>
      <c r="GY310" s="50"/>
      <c r="GZ310" s="50"/>
      <c r="HA310" s="50"/>
      <c r="HB310" s="50"/>
      <c r="HC310" s="50"/>
      <c r="HD310" s="50"/>
      <c r="HE310" s="50"/>
      <c r="HF310" s="50"/>
      <c r="HG310" s="50"/>
      <c r="HH310" s="50"/>
      <c r="HI310" s="50"/>
      <c r="HJ310" s="50"/>
      <c r="HK310" s="50"/>
      <c r="HL310" s="50"/>
      <c r="HM310" s="50"/>
      <c r="HN310" s="50"/>
      <c r="HO310" s="50"/>
      <c r="HP310" s="50"/>
      <c r="HQ310" s="50"/>
      <c r="HR310" s="50"/>
      <c r="HS310" s="50"/>
      <c r="HT310" s="50"/>
      <c r="HU310" s="50"/>
      <c r="HV310" s="50"/>
      <c r="HW310" s="50"/>
      <c r="HX310" s="50"/>
      <c r="HY310" s="50"/>
      <c r="HZ310" s="50"/>
      <c r="IA310" s="50"/>
      <c r="IB310" s="50"/>
      <c r="IC310" s="50"/>
      <c r="ID310" s="50"/>
      <c r="IE310" s="50"/>
      <c r="IF310" s="50"/>
      <c r="IG310" s="50"/>
      <c r="IH310" s="50"/>
      <c r="II310" s="50"/>
      <c r="IJ310" s="50"/>
      <c r="IK310" s="50"/>
      <c r="IL310" s="50"/>
      <c r="IM310" s="50"/>
      <c r="IN310" s="50"/>
      <c r="IO310" s="50"/>
      <c r="IP310" s="50"/>
      <c r="IQ310" s="50"/>
      <c r="IR310" s="50"/>
      <c r="IS310" s="50"/>
    </row>
    <row r="311" s="6" customFormat="1" customHeight="1" spans="1:253">
      <c r="A311" s="11">
        <v>301</v>
      </c>
      <c r="B311" s="46">
        <v>185378</v>
      </c>
      <c r="C311" s="47" t="s">
        <v>610</v>
      </c>
      <c r="D311" s="47" t="s">
        <v>611</v>
      </c>
      <c r="E311" s="47" t="s">
        <v>609</v>
      </c>
      <c r="F311" s="47">
        <v>38.9</v>
      </c>
      <c r="G311" s="47">
        <v>20.9</v>
      </c>
      <c r="H311" s="48">
        <v>0.537275064267352</v>
      </c>
      <c r="I311" s="49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0"/>
      <c r="BR311" s="50"/>
      <c r="BS311" s="50"/>
      <c r="BT311" s="50"/>
      <c r="BU311" s="50"/>
      <c r="BV311" s="50"/>
      <c r="BW311" s="50"/>
      <c r="BX311" s="50"/>
      <c r="BY311" s="50"/>
      <c r="BZ311" s="50"/>
      <c r="CA311" s="50"/>
      <c r="CB311" s="50"/>
      <c r="CC311" s="50"/>
      <c r="CD311" s="50"/>
      <c r="CE311" s="50"/>
      <c r="CF311" s="50"/>
      <c r="CG311" s="50"/>
      <c r="CH311" s="50"/>
      <c r="CI311" s="50"/>
      <c r="CJ311" s="50"/>
      <c r="CK311" s="50"/>
      <c r="CL311" s="50"/>
      <c r="CM311" s="50"/>
      <c r="CN311" s="50"/>
      <c r="CO311" s="50"/>
      <c r="CP311" s="50"/>
      <c r="CQ311" s="50"/>
      <c r="CR311" s="50"/>
      <c r="CS311" s="50"/>
      <c r="CT311" s="50"/>
      <c r="CU311" s="50"/>
      <c r="CV311" s="50"/>
      <c r="CW311" s="50"/>
      <c r="CX311" s="50"/>
      <c r="CY311" s="50"/>
      <c r="CZ311" s="50"/>
      <c r="DA311" s="50"/>
      <c r="DB311" s="50"/>
      <c r="DC311" s="50"/>
      <c r="DD311" s="50"/>
      <c r="DE311" s="50"/>
      <c r="DF311" s="50"/>
      <c r="DG311" s="50"/>
      <c r="DH311" s="50"/>
      <c r="DI311" s="50"/>
      <c r="DJ311" s="50"/>
      <c r="DK311" s="50"/>
      <c r="DL311" s="50"/>
      <c r="DM311" s="50"/>
      <c r="DN311" s="50"/>
      <c r="DO311" s="50"/>
      <c r="DP311" s="50"/>
      <c r="DQ311" s="50"/>
      <c r="DR311" s="50"/>
      <c r="DS311" s="50"/>
      <c r="DT311" s="50"/>
      <c r="DU311" s="50"/>
      <c r="DV311" s="50"/>
      <c r="DW311" s="50"/>
      <c r="DX311" s="50"/>
      <c r="DY311" s="50"/>
      <c r="DZ311" s="50"/>
      <c r="EA311" s="50"/>
      <c r="EB311" s="50"/>
      <c r="EC311" s="50"/>
      <c r="ED311" s="50"/>
      <c r="EE311" s="50"/>
      <c r="EF311" s="50"/>
      <c r="EG311" s="50"/>
      <c r="EH311" s="50"/>
      <c r="EI311" s="50"/>
      <c r="EJ311" s="50"/>
      <c r="EK311" s="50"/>
      <c r="EL311" s="50"/>
      <c r="EM311" s="50"/>
      <c r="EN311" s="50"/>
      <c r="EO311" s="50"/>
      <c r="EP311" s="50"/>
      <c r="EQ311" s="50"/>
      <c r="ER311" s="50"/>
      <c r="ES311" s="50"/>
      <c r="ET311" s="50"/>
      <c r="EU311" s="50"/>
      <c r="EV311" s="50"/>
      <c r="EW311" s="50"/>
      <c r="EX311" s="50"/>
      <c r="EY311" s="50"/>
      <c r="EZ311" s="50"/>
      <c r="FA311" s="50"/>
      <c r="FB311" s="50"/>
      <c r="FC311" s="50"/>
      <c r="FD311" s="50"/>
      <c r="FE311" s="50"/>
      <c r="FF311" s="50"/>
      <c r="FG311" s="50"/>
      <c r="FH311" s="50"/>
      <c r="FI311" s="50"/>
      <c r="FJ311" s="50"/>
      <c r="FK311" s="50"/>
      <c r="FL311" s="50"/>
      <c r="FM311" s="50"/>
      <c r="FN311" s="50"/>
      <c r="FO311" s="50"/>
      <c r="FP311" s="50"/>
      <c r="FQ311" s="50"/>
      <c r="FR311" s="50"/>
      <c r="FS311" s="50"/>
      <c r="FT311" s="50"/>
      <c r="FU311" s="50"/>
      <c r="FV311" s="50"/>
      <c r="FW311" s="50"/>
      <c r="FX311" s="50"/>
      <c r="FY311" s="50"/>
      <c r="FZ311" s="50"/>
      <c r="GA311" s="50"/>
      <c r="GB311" s="50"/>
      <c r="GC311" s="50"/>
      <c r="GD311" s="50"/>
      <c r="GE311" s="50"/>
      <c r="GF311" s="50"/>
      <c r="GG311" s="50"/>
      <c r="GH311" s="50"/>
      <c r="GI311" s="50"/>
      <c r="GJ311" s="50"/>
      <c r="GK311" s="50"/>
      <c r="GL311" s="50"/>
      <c r="GM311" s="50"/>
      <c r="GN311" s="50"/>
      <c r="GO311" s="50"/>
      <c r="GP311" s="50"/>
      <c r="GQ311" s="50"/>
      <c r="GR311" s="50"/>
      <c r="GS311" s="50"/>
      <c r="GT311" s="50"/>
      <c r="GU311" s="50"/>
      <c r="GV311" s="50"/>
      <c r="GW311" s="50"/>
      <c r="GX311" s="50"/>
      <c r="GY311" s="50"/>
      <c r="GZ311" s="50"/>
      <c r="HA311" s="50"/>
      <c r="HB311" s="50"/>
      <c r="HC311" s="50"/>
      <c r="HD311" s="50"/>
      <c r="HE311" s="50"/>
      <c r="HF311" s="50"/>
      <c r="HG311" s="50"/>
      <c r="HH311" s="50"/>
      <c r="HI311" s="50"/>
      <c r="HJ311" s="50"/>
      <c r="HK311" s="50"/>
      <c r="HL311" s="50"/>
      <c r="HM311" s="50"/>
      <c r="HN311" s="50"/>
      <c r="HO311" s="50"/>
      <c r="HP311" s="50"/>
      <c r="HQ311" s="50"/>
      <c r="HR311" s="50"/>
      <c r="HS311" s="50"/>
      <c r="HT311" s="50"/>
      <c r="HU311" s="50"/>
      <c r="HV311" s="50"/>
      <c r="HW311" s="50"/>
      <c r="HX311" s="50"/>
      <c r="HY311" s="50"/>
      <c r="HZ311" s="50"/>
      <c r="IA311" s="50"/>
      <c r="IB311" s="50"/>
      <c r="IC311" s="50"/>
      <c r="ID311" s="50"/>
      <c r="IE311" s="50"/>
      <c r="IF311" s="50"/>
      <c r="IG311" s="50"/>
      <c r="IH311" s="50"/>
      <c r="II311" s="50"/>
      <c r="IJ311" s="50"/>
      <c r="IK311" s="50"/>
      <c r="IL311" s="50"/>
      <c r="IM311" s="50"/>
      <c r="IN311" s="50"/>
      <c r="IO311" s="50"/>
      <c r="IP311" s="50"/>
      <c r="IQ311" s="50"/>
      <c r="IR311" s="50"/>
      <c r="IS311" s="50"/>
    </row>
    <row r="312" s="7" customFormat="1" ht="12" spans="1:9">
      <c r="A312" s="14">
        <v>302</v>
      </c>
      <c r="B312" s="51">
        <v>23664</v>
      </c>
      <c r="C312" s="52" t="s">
        <v>612</v>
      </c>
      <c r="D312" s="52" t="s">
        <v>179</v>
      </c>
      <c r="E312" s="52" t="s">
        <v>613</v>
      </c>
      <c r="F312" s="51">
        <v>220</v>
      </c>
      <c r="G312" s="52">
        <v>185.3</v>
      </c>
      <c r="H312" s="53">
        <v>0.842272727272727</v>
      </c>
      <c r="I312" s="52"/>
    </row>
    <row r="313" s="7" customFormat="1" ht="12" spans="1:9">
      <c r="A313" s="14">
        <v>303</v>
      </c>
      <c r="B313" s="51">
        <v>28418</v>
      </c>
      <c r="C313" s="52" t="s">
        <v>614</v>
      </c>
      <c r="D313" s="52" t="s">
        <v>615</v>
      </c>
      <c r="E313" s="52" t="s">
        <v>616</v>
      </c>
      <c r="F313" s="51">
        <v>240</v>
      </c>
      <c r="G313" s="52">
        <v>202.1</v>
      </c>
      <c r="H313" s="53">
        <v>0.842083333333333</v>
      </c>
      <c r="I313" s="52"/>
    </row>
    <row r="314" s="7" customFormat="1" ht="12" spans="1:9">
      <c r="A314" s="11">
        <v>304</v>
      </c>
      <c r="B314" s="51">
        <v>66303</v>
      </c>
      <c r="C314" s="52" t="s">
        <v>617</v>
      </c>
      <c r="D314" s="52" t="s">
        <v>179</v>
      </c>
      <c r="E314" s="52" t="s">
        <v>182</v>
      </c>
      <c r="F314" s="51">
        <v>225</v>
      </c>
      <c r="G314" s="52">
        <v>189.5</v>
      </c>
      <c r="H314" s="53">
        <v>0.842222222222222</v>
      </c>
      <c r="I314" s="52"/>
    </row>
    <row r="315" s="7" customFormat="1" ht="12" spans="1:9">
      <c r="A315" s="14">
        <v>305</v>
      </c>
      <c r="B315" s="51">
        <v>74187</v>
      </c>
      <c r="C315" s="52" t="s">
        <v>618</v>
      </c>
      <c r="D315" s="52" t="s">
        <v>619</v>
      </c>
      <c r="E315" s="52" t="s">
        <v>182</v>
      </c>
      <c r="F315" s="51">
        <v>70</v>
      </c>
      <c r="G315" s="52">
        <v>58.9</v>
      </c>
      <c r="H315" s="53">
        <v>0.841428571428571</v>
      </c>
      <c r="I315" s="52"/>
    </row>
    <row r="316" s="7" customFormat="1" ht="12" spans="1:9">
      <c r="A316" s="14">
        <v>306</v>
      </c>
      <c r="B316" s="51">
        <v>75100</v>
      </c>
      <c r="C316" s="52" t="s">
        <v>620</v>
      </c>
      <c r="D316" s="52" t="s">
        <v>621</v>
      </c>
      <c r="E316" s="52" t="s">
        <v>613</v>
      </c>
      <c r="F316" s="51">
        <v>270</v>
      </c>
      <c r="G316" s="52">
        <v>227.4</v>
      </c>
      <c r="H316" s="54">
        <v>0.8422222</v>
      </c>
      <c r="I316" s="52"/>
    </row>
    <row r="317" s="7" customFormat="1" ht="12" spans="1:9">
      <c r="A317" s="11">
        <v>307</v>
      </c>
      <c r="B317" s="51">
        <v>43067</v>
      </c>
      <c r="C317" s="52" t="s">
        <v>622</v>
      </c>
      <c r="D317" s="52" t="s">
        <v>623</v>
      </c>
      <c r="E317" s="52" t="s">
        <v>616</v>
      </c>
      <c r="F317" s="51">
        <v>240</v>
      </c>
      <c r="G317" s="52">
        <v>202.1</v>
      </c>
      <c r="H317" s="54">
        <v>0.8420833</v>
      </c>
      <c r="I317" s="52"/>
    </row>
    <row r="318" s="7" customFormat="1" ht="12" spans="1:9">
      <c r="A318" s="14">
        <v>308</v>
      </c>
      <c r="B318" s="51">
        <v>43068</v>
      </c>
      <c r="C318" s="52" t="s">
        <v>624</v>
      </c>
      <c r="D318" s="52" t="s">
        <v>625</v>
      </c>
      <c r="E318" s="52" t="s">
        <v>616</v>
      </c>
      <c r="F318" s="51">
        <v>210</v>
      </c>
      <c r="G318" s="52">
        <v>176.8</v>
      </c>
      <c r="H318" s="53">
        <v>0.841904761904762</v>
      </c>
      <c r="I318" s="52"/>
    </row>
    <row r="319" s="7" customFormat="1" ht="12" spans="1:9">
      <c r="A319" s="14">
        <v>309</v>
      </c>
      <c r="B319" s="51">
        <v>96371</v>
      </c>
      <c r="C319" s="52" t="s">
        <v>626</v>
      </c>
      <c r="D319" s="52" t="s">
        <v>627</v>
      </c>
      <c r="E319" s="52" t="s">
        <v>628</v>
      </c>
      <c r="F319" s="51">
        <v>275</v>
      </c>
      <c r="G319" s="52">
        <v>231.6</v>
      </c>
      <c r="H319" s="53">
        <v>0.842181818181818</v>
      </c>
      <c r="I319" s="52"/>
    </row>
    <row r="320" s="7" customFormat="1" ht="12" spans="1:9">
      <c r="A320" s="11">
        <v>310</v>
      </c>
      <c r="B320" s="51">
        <v>86045</v>
      </c>
      <c r="C320" s="52" t="s">
        <v>629</v>
      </c>
      <c r="D320" s="52" t="s">
        <v>179</v>
      </c>
      <c r="E320" s="52" t="s">
        <v>616</v>
      </c>
      <c r="F320" s="51">
        <v>180</v>
      </c>
      <c r="G320" s="52">
        <v>151.6</v>
      </c>
      <c r="H320" s="53">
        <v>0.842222222222222</v>
      </c>
      <c r="I320" s="52"/>
    </row>
    <row r="321" s="7" customFormat="1" ht="12" spans="1:9">
      <c r="A321" s="14">
        <v>311</v>
      </c>
      <c r="B321" s="51">
        <v>106936</v>
      </c>
      <c r="C321" s="52" t="s">
        <v>630</v>
      </c>
      <c r="D321" s="52" t="s">
        <v>631</v>
      </c>
      <c r="E321" s="52" t="s">
        <v>616</v>
      </c>
      <c r="F321" s="51">
        <v>370</v>
      </c>
      <c r="G321" s="52">
        <v>311.6</v>
      </c>
      <c r="H321" s="53">
        <v>0.842162162162162</v>
      </c>
      <c r="I321" s="52"/>
    </row>
    <row r="322" s="7" customFormat="1" ht="12" spans="1:9">
      <c r="A322" s="14">
        <v>312</v>
      </c>
      <c r="B322" s="51">
        <v>106934</v>
      </c>
      <c r="C322" s="52" t="s">
        <v>632</v>
      </c>
      <c r="D322" s="52" t="s">
        <v>179</v>
      </c>
      <c r="E322" s="52" t="s">
        <v>616</v>
      </c>
      <c r="F322" s="51">
        <v>250</v>
      </c>
      <c r="G322" s="52">
        <v>210.5</v>
      </c>
      <c r="H322" s="53">
        <v>0.842</v>
      </c>
      <c r="I322" s="52"/>
    </row>
    <row r="323" s="7" customFormat="1" ht="12" spans="1:9">
      <c r="A323" s="11">
        <v>313</v>
      </c>
      <c r="B323" s="51">
        <v>109335</v>
      </c>
      <c r="C323" s="52" t="s">
        <v>633</v>
      </c>
      <c r="D323" s="52" t="s">
        <v>623</v>
      </c>
      <c r="E323" s="52" t="s">
        <v>616</v>
      </c>
      <c r="F323" s="51">
        <v>285</v>
      </c>
      <c r="G323" s="52">
        <v>240</v>
      </c>
      <c r="H323" s="53">
        <v>0.842105263157895</v>
      </c>
      <c r="I323" s="52"/>
    </row>
    <row r="324" s="7" customFormat="1" ht="12" spans="1:9">
      <c r="A324" s="14">
        <v>314</v>
      </c>
      <c r="B324" s="51">
        <v>111870</v>
      </c>
      <c r="C324" s="52" t="s">
        <v>634</v>
      </c>
      <c r="D324" s="52" t="s">
        <v>621</v>
      </c>
      <c r="E324" s="52" t="s">
        <v>182</v>
      </c>
      <c r="F324" s="51">
        <v>272</v>
      </c>
      <c r="G324" s="52">
        <v>0</v>
      </c>
      <c r="H324" s="53">
        <v>0</v>
      </c>
      <c r="I324" s="52"/>
    </row>
    <row r="325" s="7" customFormat="1" ht="12" spans="1:9">
      <c r="A325" s="14">
        <v>315</v>
      </c>
      <c r="B325" s="51">
        <v>86300</v>
      </c>
      <c r="C325" s="52" t="s">
        <v>635</v>
      </c>
      <c r="D325" s="52" t="s">
        <v>625</v>
      </c>
      <c r="E325" s="52" t="s">
        <v>628</v>
      </c>
      <c r="F325" s="51">
        <v>185</v>
      </c>
      <c r="G325" s="52">
        <v>155.8</v>
      </c>
      <c r="H325" s="53">
        <v>0.842162162162162</v>
      </c>
      <c r="I325" s="52"/>
    </row>
    <row r="326" s="7" customFormat="1" ht="12" spans="1:9">
      <c r="A326" s="11">
        <v>316</v>
      </c>
      <c r="B326" s="51">
        <v>74342</v>
      </c>
      <c r="C326" s="52" t="s">
        <v>636</v>
      </c>
      <c r="D326" s="52" t="s">
        <v>637</v>
      </c>
      <c r="E326" s="52" t="s">
        <v>182</v>
      </c>
      <c r="F326" s="51">
        <v>245</v>
      </c>
      <c r="G326" s="52">
        <v>206.3</v>
      </c>
      <c r="H326" s="53">
        <v>0.842040816326531</v>
      </c>
      <c r="I326" s="52"/>
    </row>
    <row r="327" s="7" customFormat="1" ht="12" spans="1:9">
      <c r="A327" s="14">
        <v>317</v>
      </c>
      <c r="B327" s="51">
        <v>115828</v>
      </c>
      <c r="C327" s="52" t="s">
        <v>638</v>
      </c>
      <c r="D327" s="52" t="s">
        <v>179</v>
      </c>
      <c r="E327" s="52" t="s">
        <v>628</v>
      </c>
      <c r="F327" s="51">
        <v>185</v>
      </c>
      <c r="G327" s="52">
        <v>155.8</v>
      </c>
      <c r="H327" s="53">
        <v>0.842162162162162</v>
      </c>
      <c r="I327" s="52"/>
    </row>
    <row r="328" s="7" customFormat="1" ht="12" spans="1:9">
      <c r="A328" s="14">
        <v>318</v>
      </c>
      <c r="B328" s="51">
        <v>112376</v>
      </c>
      <c r="C328" s="52" t="s">
        <v>639</v>
      </c>
      <c r="D328" s="52" t="s">
        <v>640</v>
      </c>
      <c r="E328" s="52" t="s">
        <v>182</v>
      </c>
      <c r="F328" s="51">
        <v>240</v>
      </c>
      <c r="G328" s="52">
        <v>202.1</v>
      </c>
      <c r="H328" s="53">
        <v>0.842083333333333</v>
      </c>
      <c r="I328" s="52"/>
    </row>
    <row r="329" s="7" customFormat="1" ht="12" spans="1:9">
      <c r="A329" s="11">
        <v>319</v>
      </c>
      <c r="B329" s="51">
        <v>124178</v>
      </c>
      <c r="C329" s="52" t="s">
        <v>641</v>
      </c>
      <c r="D329" s="52" t="s">
        <v>642</v>
      </c>
      <c r="E329" s="52" t="s">
        <v>628</v>
      </c>
      <c r="F329" s="51">
        <v>240</v>
      </c>
      <c r="G329" s="52">
        <v>202.1</v>
      </c>
      <c r="H329" s="53">
        <v>0.842083333333333</v>
      </c>
      <c r="I329" s="52"/>
    </row>
    <row r="330" s="7" customFormat="1" ht="12" spans="1:9">
      <c r="A330" s="14">
        <v>320</v>
      </c>
      <c r="B330" s="51">
        <v>124179</v>
      </c>
      <c r="C330" s="52" t="s">
        <v>643</v>
      </c>
      <c r="D330" s="52" t="s">
        <v>644</v>
      </c>
      <c r="E330" s="52" t="s">
        <v>628</v>
      </c>
      <c r="F330" s="51">
        <v>169</v>
      </c>
      <c r="G330" s="52">
        <v>142.3</v>
      </c>
      <c r="H330" s="53">
        <v>0.842011834319527</v>
      </c>
      <c r="I330" s="52"/>
    </row>
    <row r="331" s="7" customFormat="1" ht="12" spans="1:9">
      <c r="A331" s="14">
        <v>321</v>
      </c>
      <c r="B331" s="51">
        <v>121248</v>
      </c>
      <c r="C331" s="52" t="s">
        <v>645</v>
      </c>
      <c r="D331" s="52" t="s">
        <v>179</v>
      </c>
      <c r="E331" s="52" t="s">
        <v>182</v>
      </c>
      <c r="F331" s="51">
        <v>299</v>
      </c>
      <c r="G331" s="52">
        <v>251.8</v>
      </c>
      <c r="H331" s="53">
        <v>0.842140468227425</v>
      </c>
      <c r="I331" s="52"/>
    </row>
    <row r="332" s="7" customFormat="1" ht="12" spans="1:9">
      <c r="A332" s="11">
        <v>322</v>
      </c>
      <c r="B332" s="51">
        <v>74379</v>
      </c>
      <c r="C332" s="52" t="s">
        <v>646</v>
      </c>
      <c r="D332" s="52" t="s">
        <v>647</v>
      </c>
      <c r="E332" s="52" t="s">
        <v>648</v>
      </c>
      <c r="F332" s="51">
        <v>269</v>
      </c>
      <c r="G332" s="52">
        <v>141.1</v>
      </c>
      <c r="H332" s="53">
        <v>0.52453531598513</v>
      </c>
      <c r="I332" s="52"/>
    </row>
    <row r="333" s="7" customFormat="1" ht="12" spans="1:9">
      <c r="A333" s="14">
        <v>323</v>
      </c>
      <c r="B333" s="51">
        <v>74410</v>
      </c>
      <c r="C333" s="52" t="s">
        <v>649</v>
      </c>
      <c r="D333" s="52" t="s">
        <v>650</v>
      </c>
      <c r="E333" s="52" t="s">
        <v>648</v>
      </c>
      <c r="F333" s="51">
        <v>169</v>
      </c>
      <c r="G333" s="52">
        <v>88.4</v>
      </c>
      <c r="H333" s="53">
        <v>0.523076923076923</v>
      </c>
      <c r="I333" s="52"/>
    </row>
    <row r="334" s="7" customFormat="1" ht="12" spans="1:9">
      <c r="A334" s="14">
        <v>324</v>
      </c>
      <c r="B334" s="51">
        <v>74391</v>
      </c>
      <c r="C334" s="52" t="s">
        <v>651</v>
      </c>
      <c r="D334" s="52" t="s">
        <v>623</v>
      </c>
      <c r="E334" s="52" t="s">
        <v>648</v>
      </c>
      <c r="F334" s="51">
        <v>196</v>
      </c>
      <c r="G334" s="52">
        <v>103.2</v>
      </c>
      <c r="H334" s="53">
        <v>0.526530612244898</v>
      </c>
      <c r="I334" s="52"/>
    </row>
    <row r="335" s="7" customFormat="1" ht="12" spans="1:9">
      <c r="A335" s="11">
        <v>325</v>
      </c>
      <c r="B335" s="51">
        <v>74392</v>
      </c>
      <c r="C335" s="52" t="s">
        <v>652</v>
      </c>
      <c r="D335" s="52" t="s">
        <v>650</v>
      </c>
      <c r="E335" s="52" t="s">
        <v>648</v>
      </c>
      <c r="F335" s="51">
        <v>98</v>
      </c>
      <c r="G335" s="52">
        <v>51.6</v>
      </c>
      <c r="H335" s="53">
        <v>0.526530612244898</v>
      </c>
      <c r="I335" s="52"/>
    </row>
    <row r="336" s="7" customFormat="1" ht="12" spans="1:9">
      <c r="A336" s="14">
        <v>326</v>
      </c>
      <c r="B336" s="51">
        <v>74389</v>
      </c>
      <c r="C336" s="52" t="s">
        <v>653</v>
      </c>
      <c r="D336" s="52" t="s">
        <v>650</v>
      </c>
      <c r="E336" s="52" t="s">
        <v>648</v>
      </c>
      <c r="F336" s="51">
        <v>106</v>
      </c>
      <c r="G336" s="52">
        <v>55.8</v>
      </c>
      <c r="H336" s="53">
        <v>0.526415094339623</v>
      </c>
      <c r="I336" s="52"/>
    </row>
    <row r="337" s="7" customFormat="1" ht="12" spans="1:9">
      <c r="A337" s="14">
        <v>327</v>
      </c>
      <c r="B337" s="51">
        <v>74393</v>
      </c>
      <c r="C337" s="52" t="s">
        <v>654</v>
      </c>
      <c r="D337" s="52" t="s">
        <v>650</v>
      </c>
      <c r="E337" s="52" t="s">
        <v>648</v>
      </c>
      <c r="F337" s="51">
        <v>128</v>
      </c>
      <c r="G337" s="52">
        <v>67.4</v>
      </c>
      <c r="H337" s="53">
        <v>0.5265625</v>
      </c>
      <c r="I337" s="52"/>
    </row>
    <row r="338" s="7" customFormat="1" ht="12" spans="1:9">
      <c r="A338" s="11">
        <v>328</v>
      </c>
      <c r="B338" s="51">
        <v>74411</v>
      </c>
      <c r="C338" s="52" t="s">
        <v>655</v>
      </c>
      <c r="D338" s="52" t="s">
        <v>650</v>
      </c>
      <c r="E338" s="52" t="s">
        <v>648</v>
      </c>
      <c r="F338" s="51">
        <v>119</v>
      </c>
      <c r="G338" s="52">
        <v>62.1</v>
      </c>
      <c r="H338" s="53">
        <v>0.521848739495798</v>
      </c>
      <c r="I338" s="52"/>
    </row>
    <row r="339" s="7" customFormat="1" ht="12" spans="1:9">
      <c r="A339" s="14">
        <v>329</v>
      </c>
      <c r="B339" s="51">
        <v>74791</v>
      </c>
      <c r="C339" s="52" t="s">
        <v>656</v>
      </c>
      <c r="D339" s="52" t="s">
        <v>657</v>
      </c>
      <c r="E339" s="52" t="s">
        <v>182</v>
      </c>
      <c r="F339" s="51">
        <v>196</v>
      </c>
      <c r="G339" s="52">
        <v>103.2</v>
      </c>
      <c r="H339" s="53">
        <v>0.526530612244898</v>
      </c>
      <c r="I339" s="52"/>
    </row>
    <row r="340" s="7" customFormat="1" ht="12" spans="1:9">
      <c r="A340" s="14">
        <v>330</v>
      </c>
      <c r="B340" s="51">
        <v>74381</v>
      </c>
      <c r="C340" s="52" t="s">
        <v>658</v>
      </c>
      <c r="D340" s="52" t="s">
        <v>659</v>
      </c>
      <c r="E340" s="52" t="s">
        <v>648</v>
      </c>
      <c r="F340" s="51">
        <v>139</v>
      </c>
      <c r="G340" s="52">
        <v>72.6</v>
      </c>
      <c r="H340" s="53">
        <v>0.522302158273381</v>
      </c>
      <c r="I340" s="52"/>
    </row>
    <row r="341" s="7" customFormat="1" ht="12" spans="1:9">
      <c r="A341" s="11">
        <v>331</v>
      </c>
      <c r="B341" s="51">
        <v>122158</v>
      </c>
      <c r="C341" s="52" t="s">
        <v>660</v>
      </c>
      <c r="D341" s="52" t="s">
        <v>621</v>
      </c>
      <c r="E341" s="52" t="s">
        <v>182</v>
      </c>
      <c r="F341" s="51">
        <v>280</v>
      </c>
      <c r="G341" s="52">
        <v>235.8</v>
      </c>
      <c r="H341" s="53">
        <v>0.842142857142857</v>
      </c>
      <c r="I341" s="52"/>
    </row>
    <row r="342" s="7" customFormat="1" ht="12" spans="1:9">
      <c r="A342" s="14">
        <v>332</v>
      </c>
      <c r="B342" s="51">
        <v>130552</v>
      </c>
      <c r="C342" s="52" t="s">
        <v>661</v>
      </c>
      <c r="D342" s="52" t="s">
        <v>662</v>
      </c>
      <c r="E342" s="52" t="s">
        <v>182</v>
      </c>
      <c r="F342" s="51">
        <v>379</v>
      </c>
      <c r="G342" s="52">
        <v>319.2</v>
      </c>
      <c r="H342" s="53">
        <v>0.84221635883905</v>
      </c>
      <c r="I342" s="52"/>
    </row>
    <row r="343" s="7" customFormat="1" ht="12" spans="1:9">
      <c r="A343" s="14">
        <v>333</v>
      </c>
      <c r="B343" s="51">
        <v>140364</v>
      </c>
      <c r="C343" s="52" t="s">
        <v>663</v>
      </c>
      <c r="D343" s="52" t="s">
        <v>625</v>
      </c>
      <c r="E343" s="52" t="s">
        <v>628</v>
      </c>
      <c r="F343" s="51">
        <v>195</v>
      </c>
      <c r="G343" s="52">
        <v>164.2</v>
      </c>
      <c r="H343" s="53">
        <v>0.842051282051282</v>
      </c>
      <c r="I343" s="52"/>
    </row>
    <row r="344" s="7" customFormat="1" ht="12" spans="1:9">
      <c r="A344" s="11">
        <v>334</v>
      </c>
      <c r="B344" s="51">
        <v>140370</v>
      </c>
      <c r="C344" s="52" t="s">
        <v>664</v>
      </c>
      <c r="D344" s="52" t="s">
        <v>621</v>
      </c>
      <c r="E344" s="52" t="s">
        <v>628</v>
      </c>
      <c r="F344" s="51">
        <v>349</v>
      </c>
      <c r="G344" s="52">
        <v>293.9</v>
      </c>
      <c r="H344" s="53">
        <v>0.842120343839541</v>
      </c>
      <c r="I344" s="52"/>
    </row>
    <row r="345" s="7" customFormat="1" ht="12" spans="1:9">
      <c r="A345" s="14">
        <v>335</v>
      </c>
      <c r="B345" s="51">
        <v>140372</v>
      </c>
      <c r="C345" s="52" t="s">
        <v>665</v>
      </c>
      <c r="D345" s="52" t="s">
        <v>666</v>
      </c>
      <c r="E345" s="52" t="s">
        <v>628</v>
      </c>
      <c r="F345" s="51">
        <v>245</v>
      </c>
      <c r="G345" s="52">
        <v>206.3</v>
      </c>
      <c r="H345" s="53">
        <v>0.842040816326531</v>
      </c>
      <c r="I345" s="52"/>
    </row>
    <row r="346" s="7" customFormat="1" ht="12" spans="1:9">
      <c r="A346" s="14">
        <v>336</v>
      </c>
      <c r="B346" s="51">
        <v>140373</v>
      </c>
      <c r="C346" s="52" t="s">
        <v>667</v>
      </c>
      <c r="D346" s="52" t="s">
        <v>179</v>
      </c>
      <c r="E346" s="52" t="s">
        <v>628</v>
      </c>
      <c r="F346" s="51">
        <v>259</v>
      </c>
      <c r="G346" s="52">
        <v>218.1</v>
      </c>
      <c r="H346" s="53">
        <v>0.842084942084942</v>
      </c>
      <c r="I346" s="52"/>
    </row>
    <row r="347" s="7" customFormat="1" ht="12" spans="1:9">
      <c r="A347" s="11">
        <v>337</v>
      </c>
      <c r="B347" s="51">
        <v>140383</v>
      </c>
      <c r="C347" s="52" t="s">
        <v>668</v>
      </c>
      <c r="D347" s="52" t="s">
        <v>669</v>
      </c>
      <c r="E347" s="52" t="s">
        <v>628</v>
      </c>
      <c r="F347" s="51">
        <v>209</v>
      </c>
      <c r="G347" s="52">
        <v>176</v>
      </c>
      <c r="H347" s="53">
        <v>0.842105263157895</v>
      </c>
      <c r="I347" s="52"/>
    </row>
    <row r="348" s="7" customFormat="1" ht="12" spans="1:9">
      <c r="A348" s="14">
        <v>338</v>
      </c>
      <c r="B348" s="51">
        <v>140361</v>
      </c>
      <c r="C348" s="52" t="s">
        <v>670</v>
      </c>
      <c r="D348" s="52" t="s">
        <v>671</v>
      </c>
      <c r="E348" s="52" t="s">
        <v>628</v>
      </c>
      <c r="F348" s="51">
        <v>185</v>
      </c>
      <c r="G348" s="52">
        <v>155.8</v>
      </c>
      <c r="H348" s="53">
        <v>0.842162162162162</v>
      </c>
      <c r="I348" s="52"/>
    </row>
    <row r="349" s="7" customFormat="1" ht="12" spans="1:9">
      <c r="A349" s="14">
        <v>339</v>
      </c>
      <c r="B349" s="51">
        <v>140365</v>
      </c>
      <c r="C349" s="52" t="s">
        <v>672</v>
      </c>
      <c r="D349" s="52" t="s">
        <v>642</v>
      </c>
      <c r="E349" s="52" t="s">
        <v>628</v>
      </c>
      <c r="F349" s="51">
        <v>235</v>
      </c>
      <c r="G349" s="52">
        <v>197.9</v>
      </c>
      <c r="H349" s="53">
        <v>0.842127659574468</v>
      </c>
      <c r="I349" s="52"/>
    </row>
    <row r="350" s="7" customFormat="1" ht="12" spans="1:9">
      <c r="A350" s="11">
        <v>340</v>
      </c>
      <c r="B350" s="51">
        <v>140388</v>
      </c>
      <c r="C350" s="52" t="s">
        <v>673</v>
      </c>
      <c r="D350" s="52" t="s">
        <v>621</v>
      </c>
      <c r="E350" s="52" t="s">
        <v>628</v>
      </c>
      <c r="F350" s="51">
        <v>329</v>
      </c>
      <c r="G350" s="52">
        <v>277.1</v>
      </c>
      <c r="H350" s="53">
        <v>0.842249240121581</v>
      </c>
      <c r="I350" s="52"/>
    </row>
    <row r="351" s="7" customFormat="1" ht="12" spans="1:9">
      <c r="A351" s="14">
        <v>341</v>
      </c>
      <c r="B351" s="51">
        <v>122162</v>
      </c>
      <c r="C351" s="52" t="s">
        <v>674</v>
      </c>
      <c r="D351" s="52" t="s">
        <v>675</v>
      </c>
      <c r="E351" s="52" t="s">
        <v>182</v>
      </c>
      <c r="F351" s="51">
        <v>283</v>
      </c>
      <c r="G351" s="52">
        <v>234.1</v>
      </c>
      <c r="H351" s="53">
        <v>0.827208480565371</v>
      </c>
      <c r="I351" s="52"/>
    </row>
    <row r="352" s="7" customFormat="1" ht="12" spans="1:9">
      <c r="A352" s="14">
        <v>342</v>
      </c>
      <c r="B352" s="51">
        <v>126577</v>
      </c>
      <c r="C352" s="52" t="s">
        <v>676</v>
      </c>
      <c r="D352" s="52" t="s">
        <v>650</v>
      </c>
      <c r="E352" s="52" t="s">
        <v>677</v>
      </c>
      <c r="F352" s="51">
        <v>145</v>
      </c>
      <c r="G352" s="52">
        <v>76.3</v>
      </c>
      <c r="H352" s="53">
        <v>0.526206896551724</v>
      </c>
      <c r="I352" s="52"/>
    </row>
    <row r="353" s="7" customFormat="1" ht="12" spans="1:9">
      <c r="A353" s="11">
        <v>343</v>
      </c>
      <c r="B353" s="51">
        <v>126312</v>
      </c>
      <c r="C353" s="52" t="s">
        <v>678</v>
      </c>
      <c r="D353" s="52" t="s">
        <v>679</v>
      </c>
      <c r="E353" s="52" t="s">
        <v>677</v>
      </c>
      <c r="F353" s="51">
        <v>168</v>
      </c>
      <c r="G353" s="52">
        <v>88.4</v>
      </c>
      <c r="H353" s="53">
        <v>0.526190476190476</v>
      </c>
      <c r="I353" s="52"/>
    </row>
    <row r="354" s="7" customFormat="1" ht="12" spans="1:9">
      <c r="A354" s="14">
        <v>344</v>
      </c>
      <c r="B354" s="51">
        <v>146757</v>
      </c>
      <c r="C354" s="52" t="s">
        <v>680</v>
      </c>
      <c r="D354" s="52" t="s">
        <v>564</v>
      </c>
      <c r="E354" s="52" t="s">
        <v>677</v>
      </c>
      <c r="F354" s="51">
        <v>118</v>
      </c>
      <c r="G354" s="52">
        <v>56.8</v>
      </c>
      <c r="H354" s="53">
        <v>0.48135593220339</v>
      </c>
      <c r="I354" s="52"/>
    </row>
    <row r="355" s="7" customFormat="1" ht="12" spans="1:9">
      <c r="A355" s="14">
        <v>345</v>
      </c>
      <c r="B355" s="51">
        <v>146788</v>
      </c>
      <c r="C355" s="52" t="s">
        <v>681</v>
      </c>
      <c r="D355" s="52" t="s">
        <v>647</v>
      </c>
      <c r="E355" s="52" t="s">
        <v>677</v>
      </c>
      <c r="F355" s="51">
        <v>198</v>
      </c>
      <c r="G355" s="52">
        <v>104.2</v>
      </c>
      <c r="H355" s="53">
        <v>0.526262626262626</v>
      </c>
      <c r="I355" s="52"/>
    </row>
    <row r="356" s="7" customFormat="1" ht="12" spans="1:9">
      <c r="A356" s="11">
        <v>346</v>
      </c>
      <c r="B356" s="51">
        <v>146773</v>
      </c>
      <c r="C356" s="52" t="s">
        <v>682</v>
      </c>
      <c r="D356" s="52" t="s">
        <v>683</v>
      </c>
      <c r="E356" s="52" t="s">
        <v>677</v>
      </c>
      <c r="F356" s="51">
        <v>198</v>
      </c>
      <c r="G356" s="52">
        <v>104.2</v>
      </c>
      <c r="H356" s="53">
        <v>0.526262626262626</v>
      </c>
      <c r="I356" s="52"/>
    </row>
    <row r="357" s="7" customFormat="1" ht="12" spans="1:9">
      <c r="A357" s="14">
        <v>347</v>
      </c>
      <c r="B357" s="51">
        <v>146782</v>
      </c>
      <c r="C357" s="52" t="s">
        <v>684</v>
      </c>
      <c r="D357" s="52" t="s">
        <v>650</v>
      </c>
      <c r="E357" s="52" t="s">
        <v>677</v>
      </c>
      <c r="F357" s="51">
        <v>158</v>
      </c>
      <c r="G357" s="52">
        <v>83.2</v>
      </c>
      <c r="H357" s="53">
        <v>0.526582278481013</v>
      </c>
      <c r="I357" s="52"/>
    </row>
    <row r="358" s="7" customFormat="1" ht="12" spans="1:9">
      <c r="A358" s="14">
        <v>348</v>
      </c>
      <c r="B358" s="51">
        <v>147165</v>
      </c>
      <c r="C358" s="52" t="s">
        <v>685</v>
      </c>
      <c r="D358" s="52" t="s">
        <v>631</v>
      </c>
      <c r="E358" s="52" t="s">
        <v>677</v>
      </c>
      <c r="F358" s="51">
        <v>278</v>
      </c>
      <c r="G358" s="52">
        <v>146.3</v>
      </c>
      <c r="H358" s="53">
        <v>0.526258992805755</v>
      </c>
      <c r="I358" s="52"/>
    </row>
    <row r="359" s="7" customFormat="1" ht="12" spans="1:9">
      <c r="A359" s="11">
        <v>349</v>
      </c>
      <c r="B359" s="51">
        <v>147221</v>
      </c>
      <c r="C359" s="52" t="s">
        <v>686</v>
      </c>
      <c r="D359" s="52" t="s">
        <v>683</v>
      </c>
      <c r="E359" s="52" t="s">
        <v>677</v>
      </c>
      <c r="F359" s="51">
        <v>218</v>
      </c>
      <c r="G359" s="52">
        <v>114.7</v>
      </c>
      <c r="H359" s="53">
        <v>0.526146788990826</v>
      </c>
      <c r="I359" s="52"/>
    </row>
    <row r="360" s="7" customFormat="1" ht="12" spans="1:9">
      <c r="A360" s="14">
        <v>350</v>
      </c>
      <c r="B360" s="51">
        <v>147216</v>
      </c>
      <c r="C360" s="52" t="s">
        <v>687</v>
      </c>
      <c r="D360" s="52" t="s">
        <v>647</v>
      </c>
      <c r="E360" s="52" t="s">
        <v>677</v>
      </c>
      <c r="F360" s="51">
        <v>238</v>
      </c>
      <c r="G360" s="52">
        <v>125.3</v>
      </c>
      <c r="H360" s="53">
        <v>0.526470588235294</v>
      </c>
      <c r="I360" s="52"/>
    </row>
    <row r="361" s="7" customFormat="1" ht="12" spans="1:9">
      <c r="A361" s="14">
        <v>351</v>
      </c>
      <c r="B361" s="51">
        <v>147164</v>
      </c>
      <c r="C361" s="52" t="s">
        <v>688</v>
      </c>
      <c r="D361" s="52" t="s">
        <v>683</v>
      </c>
      <c r="E361" s="52" t="s">
        <v>677</v>
      </c>
      <c r="F361" s="51">
        <v>218</v>
      </c>
      <c r="G361" s="52">
        <v>114.7</v>
      </c>
      <c r="H361" s="53">
        <v>0.526146788990826</v>
      </c>
      <c r="I361" s="52"/>
    </row>
    <row r="362" s="7" customFormat="1" ht="12" spans="1:9">
      <c r="A362" s="11">
        <v>352</v>
      </c>
      <c r="B362" s="51">
        <v>126494</v>
      </c>
      <c r="C362" s="52" t="s">
        <v>689</v>
      </c>
      <c r="D362" s="52" t="s">
        <v>690</v>
      </c>
      <c r="E362" s="52" t="s">
        <v>677</v>
      </c>
      <c r="F362" s="51">
        <v>39</v>
      </c>
      <c r="G362" s="52">
        <v>20.5</v>
      </c>
      <c r="H362" s="53">
        <v>0.525641025641026</v>
      </c>
      <c r="I362" s="52"/>
    </row>
    <row r="363" s="7" customFormat="1" ht="12" spans="1:9">
      <c r="A363" s="14">
        <v>353</v>
      </c>
      <c r="B363" s="51">
        <v>126495</v>
      </c>
      <c r="C363" s="52" t="s">
        <v>691</v>
      </c>
      <c r="D363" s="52" t="s">
        <v>650</v>
      </c>
      <c r="E363" s="52" t="s">
        <v>677</v>
      </c>
      <c r="F363" s="51">
        <v>108</v>
      </c>
      <c r="G363" s="52">
        <v>56.8</v>
      </c>
      <c r="H363" s="53">
        <v>0.525925925925926</v>
      </c>
      <c r="I363" s="52"/>
    </row>
    <row r="364" s="7" customFormat="1" ht="12" spans="1:9">
      <c r="A364" s="14">
        <v>354</v>
      </c>
      <c r="B364" s="51">
        <v>126473</v>
      </c>
      <c r="C364" s="52" t="s">
        <v>692</v>
      </c>
      <c r="D364" s="52" t="s">
        <v>631</v>
      </c>
      <c r="E364" s="52" t="s">
        <v>677</v>
      </c>
      <c r="F364" s="51">
        <v>168</v>
      </c>
      <c r="G364" s="52">
        <v>88.4</v>
      </c>
      <c r="H364" s="53">
        <v>0.526190476190476</v>
      </c>
      <c r="I364" s="52"/>
    </row>
    <row r="365" s="7" customFormat="1" ht="12" spans="1:9">
      <c r="A365" s="11">
        <v>355</v>
      </c>
      <c r="B365" s="51">
        <v>126492</v>
      </c>
      <c r="C365" s="52" t="s">
        <v>693</v>
      </c>
      <c r="D365" s="52" t="s">
        <v>647</v>
      </c>
      <c r="E365" s="52" t="s">
        <v>677</v>
      </c>
      <c r="F365" s="51">
        <v>108</v>
      </c>
      <c r="G365" s="52">
        <v>56.8</v>
      </c>
      <c r="H365" s="53">
        <v>0.525925925925926</v>
      </c>
      <c r="I365" s="52"/>
    </row>
    <row r="366" s="7" customFormat="1" ht="12" spans="1:9">
      <c r="A366" s="14">
        <v>356</v>
      </c>
      <c r="B366" s="51">
        <v>126498</v>
      </c>
      <c r="C366" s="52" t="s">
        <v>694</v>
      </c>
      <c r="D366" s="52" t="s">
        <v>650</v>
      </c>
      <c r="E366" s="52" t="s">
        <v>677</v>
      </c>
      <c r="F366" s="51">
        <v>98</v>
      </c>
      <c r="G366" s="52">
        <v>51.6</v>
      </c>
      <c r="H366" s="53">
        <v>0.526530612244898</v>
      </c>
      <c r="I366" s="52"/>
    </row>
    <row r="367" s="7" customFormat="1" ht="12" spans="1:9">
      <c r="A367" s="14">
        <v>357</v>
      </c>
      <c r="B367" s="51">
        <v>146786</v>
      </c>
      <c r="C367" s="52" t="s">
        <v>695</v>
      </c>
      <c r="D367" s="52" t="s">
        <v>696</v>
      </c>
      <c r="E367" s="52" t="s">
        <v>182</v>
      </c>
      <c r="F367" s="51">
        <v>98</v>
      </c>
      <c r="G367" s="52">
        <v>51.6</v>
      </c>
      <c r="H367" s="53">
        <v>0.526530612244898</v>
      </c>
      <c r="I367" s="52"/>
    </row>
    <row r="368" s="7" customFormat="1" ht="12" spans="1:9">
      <c r="A368" s="11">
        <v>358</v>
      </c>
      <c r="B368" s="51">
        <v>151542</v>
      </c>
      <c r="C368" s="52" t="s">
        <v>674</v>
      </c>
      <c r="D368" s="52" t="s">
        <v>697</v>
      </c>
      <c r="E368" s="52" t="s">
        <v>628</v>
      </c>
      <c r="F368" s="51">
        <v>283</v>
      </c>
      <c r="G368" s="52">
        <v>238.3</v>
      </c>
      <c r="H368" s="53">
        <v>0.842049469964664</v>
      </c>
      <c r="I368" s="52"/>
    </row>
    <row r="369" s="7" customFormat="1" ht="12" spans="1:9">
      <c r="A369" s="14">
        <v>359</v>
      </c>
      <c r="B369" s="51">
        <v>151540</v>
      </c>
      <c r="C369" s="52" t="s">
        <v>698</v>
      </c>
      <c r="D369" s="52" t="s">
        <v>642</v>
      </c>
      <c r="E369" s="52" t="s">
        <v>628</v>
      </c>
      <c r="F369" s="51">
        <v>245</v>
      </c>
      <c r="G369" s="52">
        <v>206.3</v>
      </c>
      <c r="H369" s="53">
        <v>0.842040816326531</v>
      </c>
      <c r="I369" s="52"/>
    </row>
    <row r="370" s="7" customFormat="1" ht="12" spans="1:9">
      <c r="A370" s="14">
        <v>360</v>
      </c>
      <c r="B370" s="51">
        <v>150077</v>
      </c>
      <c r="C370" s="52" t="s">
        <v>699</v>
      </c>
      <c r="D370" s="52" t="s">
        <v>700</v>
      </c>
      <c r="E370" s="52" t="s">
        <v>701</v>
      </c>
      <c r="F370" s="51">
        <v>158</v>
      </c>
      <c r="G370" s="52">
        <v>141.4</v>
      </c>
      <c r="H370" s="53">
        <v>0.894936708860759</v>
      </c>
      <c r="I370" s="52"/>
    </row>
    <row r="371" s="7" customFormat="1" ht="12" spans="1:9">
      <c r="A371" s="11">
        <v>361</v>
      </c>
      <c r="B371" s="51">
        <v>150088</v>
      </c>
      <c r="C371" s="52" t="s">
        <v>702</v>
      </c>
      <c r="D371" s="52" t="s">
        <v>564</v>
      </c>
      <c r="E371" s="52" t="s">
        <v>701</v>
      </c>
      <c r="F371" s="51">
        <v>158</v>
      </c>
      <c r="G371" s="52">
        <v>141.4</v>
      </c>
      <c r="H371" s="53">
        <v>0.894936708860759</v>
      </c>
      <c r="I371" s="52"/>
    </row>
    <row r="372" s="7" customFormat="1" ht="12" spans="1:9">
      <c r="A372" s="14">
        <v>362</v>
      </c>
      <c r="B372" s="51">
        <v>150092</v>
      </c>
      <c r="C372" s="52" t="s">
        <v>703</v>
      </c>
      <c r="D372" s="52" t="s">
        <v>704</v>
      </c>
      <c r="E372" s="52" t="s">
        <v>701</v>
      </c>
      <c r="F372" s="51">
        <v>168</v>
      </c>
      <c r="G372" s="52">
        <v>150.3</v>
      </c>
      <c r="H372" s="53">
        <v>0.894642857142857</v>
      </c>
      <c r="I372" s="52"/>
    </row>
    <row r="373" s="7" customFormat="1" ht="12" spans="1:9">
      <c r="A373" s="14">
        <v>363</v>
      </c>
      <c r="B373" s="51">
        <v>150093</v>
      </c>
      <c r="C373" s="52" t="s">
        <v>705</v>
      </c>
      <c r="D373" s="52" t="s">
        <v>489</v>
      </c>
      <c r="E373" s="52" t="s">
        <v>701</v>
      </c>
      <c r="F373" s="51">
        <v>168</v>
      </c>
      <c r="G373" s="52">
        <v>150.3</v>
      </c>
      <c r="H373" s="53">
        <v>0.894642857142857</v>
      </c>
      <c r="I373" s="52"/>
    </row>
    <row r="374" s="7" customFormat="1" ht="12" spans="1:9">
      <c r="A374" s="11">
        <v>364</v>
      </c>
      <c r="B374" s="51">
        <v>150095</v>
      </c>
      <c r="C374" s="52" t="s">
        <v>706</v>
      </c>
      <c r="D374" s="52" t="s">
        <v>631</v>
      </c>
      <c r="E374" s="52" t="s">
        <v>701</v>
      </c>
      <c r="F374" s="51">
        <v>388</v>
      </c>
      <c r="G374" s="52">
        <v>347.2</v>
      </c>
      <c r="H374" s="53">
        <v>0.894845360824742</v>
      </c>
      <c r="I374" s="52"/>
    </row>
    <row r="375" s="7" customFormat="1" ht="12" spans="1:9">
      <c r="A375" s="14">
        <v>365</v>
      </c>
      <c r="B375" s="51">
        <v>150099</v>
      </c>
      <c r="C375" s="52" t="s">
        <v>707</v>
      </c>
      <c r="D375" s="52" t="s">
        <v>708</v>
      </c>
      <c r="E375" s="52" t="s">
        <v>701</v>
      </c>
      <c r="F375" s="51">
        <v>198</v>
      </c>
      <c r="G375" s="52">
        <v>177.2</v>
      </c>
      <c r="H375" s="53">
        <v>0.894949494949495</v>
      </c>
      <c r="I375" s="52"/>
    </row>
    <row r="376" s="7" customFormat="1" ht="12" spans="1:9">
      <c r="A376" s="14">
        <v>366</v>
      </c>
      <c r="B376" s="51">
        <v>150102</v>
      </c>
      <c r="C376" s="52" t="s">
        <v>709</v>
      </c>
      <c r="D376" s="52" t="s">
        <v>36</v>
      </c>
      <c r="E376" s="52" t="s">
        <v>701</v>
      </c>
      <c r="F376" s="51">
        <v>328</v>
      </c>
      <c r="G376" s="52">
        <v>293.5</v>
      </c>
      <c r="H376" s="53">
        <v>0.894817073170732</v>
      </c>
      <c r="I376" s="52"/>
    </row>
    <row r="377" s="7" customFormat="1" ht="12" spans="1:9">
      <c r="A377" s="11">
        <v>367</v>
      </c>
      <c r="B377" s="51">
        <v>150103</v>
      </c>
      <c r="C377" s="52" t="s">
        <v>710</v>
      </c>
      <c r="D377" s="52" t="s">
        <v>564</v>
      </c>
      <c r="E377" s="52" t="s">
        <v>701</v>
      </c>
      <c r="F377" s="51">
        <v>128</v>
      </c>
      <c r="G377" s="52">
        <v>114.5</v>
      </c>
      <c r="H377" s="53">
        <v>0.89453125</v>
      </c>
      <c r="I377" s="52"/>
    </row>
    <row r="378" s="7" customFormat="1" ht="12" spans="1:9">
      <c r="A378" s="14">
        <v>368</v>
      </c>
      <c r="B378" s="51">
        <v>150104</v>
      </c>
      <c r="C378" s="52" t="s">
        <v>711</v>
      </c>
      <c r="D378" s="52" t="s">
        <v>659</v>
      </c>
      <c r="E378" s="52" t="s">
        <v>701</v>
      </c>
      <c r="F378" s="51">
        <v>178</v>
      </c>
      <c r="G378" s="52">
        <v>159.3</v>
      </c>
      <c r="H378" s="53">
        <v>0.894943820224719</v>
      </c>
      <c r="I378" s="52"/>
    </row>
    <row r="379" s="7" customFormat="1" ht="12" spans="1:9">
      <c r="A379" s="14">
        <v>369</v>
      </c>
      <c r="B379" s="51">
        <v>150106</v>
      </c>
      <c r="C379" s="52" t="s">
        <v>712</v>
      </c>
      <c r="D379" s="52" t="s">
        <v>704</v>
      </c>
      <c r="E379" s="52" t="s">
        <v>701</v>
      </c>
      <c r="F379" s="51">
        <v>168</v>
      </c>
      <c r="G379" s="52">
        <v>150.3</v>
      </c>
      <c r="H379" s="53">
        <v>0.894642857142857</v>
      </c>
      <c r="I379" s="52"/>
    </row>
    <row r="380" s="7" customFormat="1" ht="12" spans="1:9">
      <c r="A380" s="11">
        <v>370</v>
      </c>
      <c r="B380" s="51">
        <v>150086</v>
      </c>
      <c r="C380" s="52" t="s">
        <v>713</v>
      </c>
      <c r="D380" s="52" t="s">
        <v>659</v>
      </c>
      <c r="E380" s="52" t="s">
        <v>701</v>
      </c>
      <c r="F380" s="51">
        <v>188</v>
      </c>
      <c r="G380" s="52">
        <v>168.2</v>
      </c>
      <c r="H380" s="53">
        <v>0.89468085106383</v>
      </c>
      <c r="I380" s="52"/>
    </row>
    <row r="381" s="7" customFormat="1" ht="12" spans="1:9">
      <c r="A381" s="14">
        <v>371</v>
      </c>
      <c r="B381" s="51">
        <v>150096</v>
      </c>
      <c r="C381" s="52" t="s">
        <v>714</v>
      </c>
      <c r="D381" s="52" t="s">
        <v>647</v>
      </c>
      <c r="E381" s="52" t="s">
        <v>701</v>
      </c>
      <c r="F381" s="51">
        <v>288</v>
      </c>
      <c r="G381" s="52">
        <v>257.7</v>
      </c>
      <c r="H381" s="53">
        <v>0.894791666666667</v>
      </c>
      <c r="I381" s="52"/>
    </row>
    <row r="382" s="7" customFormat="1" ht="12" spans="1:9">
      <c r="A382" s="14">
        <v>372</v>
      </c>
      <c r="B382" s="51">
        <v>150105</v>
      </c>
      <c r="C382" s="52" t="s">
        <v>715</v>
      </c>
      <c r="D382" s="52" t="s">
        <v>213</v>
      </c>
      <c r="E382" s="52" t="s">
        <v>701</v>
      </c>
      <c r="F382" s="51">
        <v>198</v>
      </c>
      <c r="G382" s="52">
        <v>177.2</v>
      </c>
      <c r="H382" s="53">
        <v>0.894949494949495</v>
      </c>
      <c r="I382" s="52"/>
    </row>
    <row r="383" s="7" customFormat="1" ht="12" spans="1:9">
      <c r="A383" s="11">
        <v>373</v>
      </c>
      <c r="B383" s="51">
        <v>150107</v>
      </c>
      <c r="C383" s="52" t="s">
        <v>716</v>
      </c>
      <c r="D383" s="52" t="s">
        <v>647</v>
      </c>
      <c r="E383" s="52" t="s">
        <v>701</v>
      </c>
      <c r="F383" s="51">
        <v>158</v>
      </c>
      <c r="G383" s="52">
        <v>141.4</v>
      </c>
      <c r="H383" s="53">
        <v>0.894936708860759</v>
      </c>
      <c r="I383" s="52"/>
    </row>
    <row r="384" s="7" customFormat="1" ht="12" spans="1:9">
      <c r="A384" s="14">
        <v>374</v>
      </c>
      <c r="B384" s="51">
        <v>150087</v>
      </c>
      <c r="C384" s="52" t="s">
        <v>717</v>
      </c>
      <c r="D384" s="52" t="s">
        <v>718</v>
      </c>
      <c r="E384" s="52" t="s">
        <v>701</v>
      </c>
      <c r="F384" s="51">
        <v>188</v>
      </c>
      <c r="G384" s="52">
        <v>168.2</v>
      </c>
      <c r="H384" s="53">
        <v>0.89468085106383</v>
      </c>
      <c r="I384" s="52"/>
    </row>
    <row r="385" s="7" customFormat="1" ht="12" spans="1:9">
      <c r="A385" s="14">
        <v>375</v>
      </c>
      <c r="B385" s="51">
        <v>150089</v>
      </c>
      <c r="C385" s="52" t="s">
        <v>719</v>
      </c>
      <c r="D385" s="52" t="s">
        <v>659</v>
      </c>
      <c r="E385" s="52" t="s">
        <v>701</v>
      </c>
      <c r="F385" s="51">
        <v>188</v>
      </c>
      <c r="G385" s="52">
        <v>168.2</v>
      </c>
      <c r="H385" s="53">
        <v>0.89468085106383</v>
      </c>
      <c r="I385" s="52"/>
    </row>
    <row r="386" s="7" customFormat="1" ht="12" spans="1:9">
      <c r="A386" s="11">
        <v>376</v>
      </c>
      <c r="B386" s="51">
        <v>150090</v>
      </c>
      <c r="C386" s="52" t="s">
        <v>720</v>
      </c>
      <c r="D386" s="52" t="s">
        <v>647</v>
      </c>
      <c r="E386" s="52" t="s">
        <v>701</v>
      </c>
      <c r="F386" s="51">
        <v>268</v>
      </c>
      <c r="G386" s="52">
        <v>239.8</v>
      </c>
      <c r="H386" s="53">
        <v>0.894776119402985</v>
      </c>
      <c r="I386" s="52"/>
    </row>
    <row r="387" s="7" customFormat="1" ht="12" spans="1:9">
      <c r="A387" s="14">
        <v>377</v>
      </c>
      <c r="B387" s="51">
        <v>150091</v>
      </c>
      <c r="C387" s="52" t="s">
        <v>720</v>
      </c>
      <c r="D387" s="52" t="s">
        <v>679</v>
      </c>
      <c r="E387" s="52" t="s">
        <v>701</v>
      </c>
      <c r="F387" s="51">
        <v>68</v>
      </c>
      <c r="G387" s="52">
        <v>60.8</v>
      </c>
      <c r="H387" s="53">
        <v>0.894117647058823</v>
      </c>
      <c r="I387" s="52"/>
    </row>
    <row r="388" s="7" customFormat="1" ht="12" spans="1:9">
      <c r="A388" s="14">
        <v>378</v>
      </c>
      <c r="B388" s="51">
        <v>150094</v>
      </c>
      <c r="C388" s="52" t="s">
        <v>705</v>
      </c>
      <c r="D388" s="52" t="s">
        <v>564</v>
      </c>
      <c r="E388" s="52" t="s">
        <v>701</v>
      </c>
      <c r="F388" s="51">
        <v>88</v>
      </c>
      <c r="G388" s="52">
        <v>78.7</v>
      </c>
      <c r="H388" s="53">
        <v>0.894318181818182</v>
      </c>
      <c r="I388" s="52"/>
    </row>
    <row r="389" s="7" customFormat="1" ht="12" spans="1:9">
      <c r="A389" s="11">
        <v>379</v>
      </c>
      <c r="B389" s="51">
        <v>150098</v>
      </c>
      <c r="C389" s="52" t="s">
        <v>721</v>
      </c>
      <c r="D389" s="52" t="s">
        <v>631</v>
      </c>
      <c r="E389" s="52" t="s">
        <v>701</v>
      </c>
      <c r="F389" s="51">
        <v>328</v>
      </c>
      <c r="G389" s="52">
        <v>239.8</v>
      </c>
      <c r="H389" s="53">
        <v>0.73109756097561</v>
      </c>
      <c r="I389" s="52"/>
    </row>
    <row r="390" s="7" customFormat="1" ht="12" spans="1:9">
      <c r="A390" s="14">
        <v>380</v>
      </c>
      <c r="B390" s="51">
        <v>150101</v>
      </c>
      <c r="C390" s="52" t="s">
        <v>722</v>
      </c>
      <c r="D390" s="52" t="s">
        <v>647</v>
      </c>
      <c r="E390" s="52" t="s">
        <v>701</v>
      </c>
      <c r="F390" s="51">
        <v>198</v>
      </c>
      <c r="G390" s="52">
        <v>177.2</v>
      </c>
      <c r="H390" s="53">
        <v>0.894949494949495</v>
      </c>
      <c r="I390" s="52"/>
    </row>
    <row r="391" s="7" customFormat="1" ht="12" spans="1:9">
      <c r="A391" s="14">
        <v>381</v>
      </c>
      <c r="B391" s="51">
        <v>150108</v>
      </c>
      <c r="C391" s="52" t="s">
        <v>723</v>
      </c>
      <c r="D391" s="52" t="s">
        <v>647</v>
      </c>
      <c r="E391" s="52" t="s">
        <v>701</v>
      </c>
      <c r="F391" s="51">
        <v>198</v>
      </c>
      <c r="G391" s="52">
        <v>177.2</v>
      </c>
      <c r="H391" s="53">
        <v>0.894949494949495</v>
      </c>
      <c r="I391" s="52"/>
    </row>
    <row r="392" s="7" customFormat="1" ht="12" spans="1:9">
      <c r="A392" s="11">
        <v>382</v>
      </c>
      <c r="B392" s="51">
        <v>146787</v>
      </c>
      <c r="C392" s="52" t="s">
        <v>724</v>
      </c>
      <c r="D392" s="52" t="s">
        <v>683</v>
      </c>
      <c r="E392" s="52" t="s">
        <v>677</v>
      </c>
      <c r="F392" s="51">
        <v>188</v>
      </c>
      <c r="G392" s="52">
        <v>98.9</v>
      </c>
      <c r="H392" s="53">
        <v>0.526063829787234</v>
      </c>
      <c r="I392" s="52"/>
    </row>
    <row r="393" s="7" customFormat="1" ht="12" spans="1:9">
      <c r="A393" s="14">
        <v>383</v>
      </c>
      <c r="B393" s="51">
        <v>143064</v>
      </c>
      <c r="C393" s="52" t="s">
        <v>725</v>
      </c>
      <c r="D393" s="52" t="s">
        <v>644</v>
      </c>
      <c r="E393" s="52" t="s">
        <v>182</v>
      </c>
      <c r="F393" s="51">
        <v>289</v>
      </c>
      <c r="G393" s="52">
        <v>243.4</v>
      </c>
      <c r="H393" s="53">
        <v>0.842214532871972</v>
      </c>
      <c r="I393" s="52"/>
    </row>
    <row r="394" s="7" customFormat="1" ht="12" spans="1:9">
      <c r="A394" s="14">
        <v>384</v>
      </c>
      <c r="B394" s="51">
        <v>143147</v>
      </c>
      <c r="C394" s="52" t="s">
        <v>726</v>
      </c>
      <c r="D394" s="52" t="s">
        <v>179</v>
      </c>
      <c r="E394" s="52" t="s">
        <v>182</v>
      </c>
      <c r="F394" s="51">
        <v>185</v>
      </c>
      <c r="G394" s="52">
        <v>155.8</v>
      </c>
      <c r="H394" s="53">
        <v>0.842162162162162</v>
      </c>
      <c r="I394" s="52"/>
    </row>
    <row r="395" s="7" customFormat="1" ht="12" spans="1:9">
      <c r="A395" s="11">
        <v>385</v>
      </c>
      <c r="B395" s="51">
        <v>143158</v>
      </c>
      <c r="C395" s="52" t="s">
        <v>727</v>
      </c>
      <c r="D395" s="52" t="s">
        <v>623</v>
      </c>
      <c r="E395" s="52" t="s">
        <v>182</v>
      </c>
      <c r="F395" s="51">
        <v>235</v>
      </c>
      <c r="G395" s="52">
        <v>197.9</v>
      </c>
      <c r="H395" s="53">
        <v>0.842127659574468</v>
      </c>
      <c r="I395" s="52"/>
    </row>
    <row r="396" s="7" customFormat="1" ht="12" spans="1:9">
      <c r="A396" s="14">
        <v>386</v>
      </c>
      <c r="B396" s="51">
        <v>151517</v>
      </c>
      <c r="C396" s="52" t="s">
        <v>728</v>
      </c>
      <c r="D396" s="52" t="s">
        <v>631</v>
      </c>
      <c r="E396" s="52" t="s">
        <v>628</v>
      </c>
      <c r="F396" s="51">
        <v>320</v>
      </c>
      <c r="G396" s="52">
        <v>269.5</v>
      </c>
      <c r="H396" s="53">
        <v>0.8421875</v>
      </c>
      <c r="I396" s="52"/>
    </row>
    <row r="397" s="7" customFormat="1" ht="12" spans="1:9">
      <c r="A397" s="14">
        <v>387</v>
      </c>
      <c r="B397" s="51">
        <v>151518</v>
      </c>
      <c r="C397" s="52" t="s">
        <v>729</v>
      </c>
      <c r="D397" s="52" t="s">
        <v>179</v>
      </c>
      <c r="E397" s="52" t="s">
        <v>628</v>
      </c>
      <c r="F397" s="51">
        <v>225</v>
      </c>
      <c r="G397" s="52">
        <v>189.5</v>
      </c>
      <c r="H397" s="53">
        <v>0.842222222222222</v>
      </c>
      <c r="I397" s="52"/>
    </row>
    <row r="398" s="7" customFormat="1" ht="12" spans="1:9">
      <c r="A398" s="11">
        <v>388</v>
      </c>
      <c r="B398" s="51">
        <v>151522</v>
      </c>
      <c r="C398" s="52" t="s">
        <v>730</v>
      </c>
      <c r="D398" s="52" t="s">
        <v>179</v>
      </c>
      <c r="E398" s="52" t="s">
        <v>628</v>
      </c>
      <c r="F398" s="51">
        <v>200</v>
      </c>
      <c r="G398" s="52">
        <v>168.4</v>
      </c>
      <c r="H398" s="53">
        <v>0.842</v>
      </c>
      <c r="I398" s="52"/>
    </row>
    <row r="399" s="7" customFormat="1" ht="12" spans="1:9">
      <c r="A399" s="14">
        <v>389</v>
      </c>
      <c r="B399" s="51">
        <v>151526</v>
      </c>
      <c r="C399" s="52" t="s">
        <v>731</v>
      </c>
      <c r="D399" s="52" t="s">
        <v>625</v>
      </c>
      <c r="E399" s="52" t="s">
        <v>628</v>
      </c>
      <c r="F399" s="51">
        <v>195</v>
      </c>
      <c r="G399" s="52">
        <v>164.2</v>
      </c>
      <c r="H399" s="53">
        <v>0.842051282051282</v>
      </c>
      <c r="I399" s="52"/>
    </row>
    <row r="400" s="7" customFormat="1" ht="12" spans="1:9">
      <c r="A400" s="14">
        <v>390</v>
      </c>
      <c r="B400" s="51">
        <v>151528</v>
      </c>
      <c r="C400" s="52" t="s">
        <v>732</v>
      </c>
      <c r="D400" s="52" t="s">
        <v>733</v>
      </c>
      <c r="E400" s="52" t="s">
        <v>628</v>
      </c>
      <c r="F400" s="51">
        <v>345</v>
      </c>
      <c r="G400" s="52">
        <v>290.5</v>
      </c>
      <c r="H400" s="53">
        <v>0.842028985507246</v>
      </c>
      <c r="I400" s="52"/>
    </row>
    <row r="401" s="7" customFormat="1" ht="12" spans="1:9">
      <c r="A401" s="11">
        <v>391</v>
      </c>
      <c r="B401" s="51">
        <v>151535</v>
      </c>
      <c r="C401" s="52" t="s">
        <v>734</v>
      </c>
      <c r="D401" s="52" t="s">
        <v>735</v>
      </c>
      <c r="E401" s="52" t="s">
        <v>628</v>
      </c>
      <c r="F401" s="51">
        <v>285</v>
      </c>
      <c r="G401" s="52">
        <v>240</v>
      </c>
      <c r="H401" s="53">
        <v>0.842105263157895</v>
      </c>
      <c r="I401" s="52"/>
    </row>
    <row r="402" s="7" customFormat="1" ht="12" spans="1:9">
      <c r="A402" s="14">
        <v>392</v>
      </c>
      <c r="B402" s="51">
        <v>151520</v>
      </c>
      <c r="C402" s="52" t="s">
        <v>736</v>
      </c>
      <c r="D402" s="52" t="s">
        <v>623</v>
      </c>
      <c r="E402" s="52" t="s">
        <v>628</v>
      </c>
      <c r="F402" s="51">
        <v>285</v>
      </c>
      <c r="G402" s="52">
        <v>240</v>
      </c>
      <c r="H402" s="53">
        <v>0.842105263157895</v>
      </c>
      <c r="I402" s="52"/>
    </row>
    <row r="403" s="7" customFormat="1" ht="12" spans="1:9">
      <c r="A403" s="14">
        <v>393</v>
      </c>
      <c r="B403" s="51">
        <v>151527</v>
      </c>
      <c r="C403" s="52" t="s">
        <v>737</v>
      </c>
      <c r="D403" s="52" t="s">
        <v>179</v>
      </c>
      <c r="E403" s="52" t="s">
        <v>628</v>
      </c>
      <c r="F403" s="51">
        <v>195</v>
      </c>
      <c r="G403" s="52">
        <v>164.2</v>
      </c>
      <c r="H403" s="53">
        <v>0.842051282051282</v>
      </c>
      <c r="I403" s="52"/>
    </row>
    <row r="404" s="7" customFormat="1" ht="12" spans="1:9">
      <c r="A404" s="11">
        <v>394</v>
      </c>
      <c r="B404" s="51">
        <v>151532</v>
      </c>
      <c r="C404" s="52" t="s">
        <v>738</v>
      </c>
      <c r="D404" s="52" t="s">
        <v>625</v>
      </c>
      <c r="E404" s="52" t="s">
        <v>628</v>
      </c>
      <c r="F404" s="51">
        <v>185</v>
      </c>
      <c r="G404" s="52">
        <v>155.8</v>
      </c>
      <c r="H404" s="53">
        <v>0.842162162162162</v>
      </c>
      <c r="I404" s="52"/>
    </row>
    <row r="405" s="7" customFormat="1" ht="12" spans="1:9">
      <c r="A405" s="14">
        <v>395</v>
      </c>
      <c r="B405" s="51">
        <v>151533</v>
      </c>
      <c r="C405" s="52" t="s">
        <v>739</v>
      </c>
      <c r="D405" s="52" t="s">
        <v>179</v>
      </c>
      <c r="E405" s="52" t="s">
        <v>628</v>
      </c>
      <c r="F405" s="51">
        <v>175</v>
      </c>
      <c r="G405" s="52">
        <v>147.4</v>
      </c>
      <c r="H405" s="53">
        <v>0.842285714285714</v>
      </c>
      <c r="I405" s="52"/>
    </row>
    <row r="406" s="7" customFormat="1" ht="12" spans="1:9">
      <c r="A406" s="14">
        <v>396</v>
      </c>
      <c r="B406" s="51">
        <v>143168</v>
      </c>
      <c r="C406" s="52" t="s">
        <v>740</v>
      </c>
      <c r="D406" s="52" t="s">
        <v>631</v>
      </c>
      <c r="E406" s="52" t="s">
        <v>182</v>
      </c>
      <c r="F406" s="51">
        <v>390</v>
      </c>
      <c r="G406" s="52">
        <v>328.4</v>
      </c>
      <c r="H406" s="53">
        <v>0.842051282051282</v>
      </c>
      <c r="I406" s="52"/>
    </row>
    <row r="407" s="7" customFormat="1" ht="12" spans="1:9">
      <c r="A407" s="11">
        <v>397</v>
      </c>
      <c r="B407" s="51">
        <v>143169</v>
      </c>
      <c r="C407" s="52" t="s">
        <v>741</v>
      </c>
      <c r="D407" s="52" t="s">
        <v>700</v>
      </c>
      <c r="E407" s="52" t="s">
        <v>182</v>
      </c>
      <c r="F407" s="51">
        <v>185</v>
      </c>
      <c r="G407" s="52">
        <v>155.8</v>
      </c>
      <c r="H407" s="53">
        <v>0.842162162162162</v>
      </c>
      <c r="I407" s="52"/>
    </row>
    <row r="408" s="7" customFormat="1" ht="12" spans="1:9">
      <c r="A408" s="14">
        <v>398</v>
      </c>
      <c r="B408" s="51">
        <v>150369</v>
      </c>
      <c r="C408" s="52" t="s">
        <v>742</v>
      </c>
      <c r="D408" s="52" t="s">
        <v>743</v>
      </c>
      <c r="E408" s="52" t="s">
        <v>744</v>
      </c>
      <c r="F408" s="51">
        <v>138</v>
      </c>
      <c r="G408" s="52">
        <v>65.4</v>
      </c>
      <c r="H408" s="53">
        <v>0.473913043478261</v>
      </c>
      <c r="I408" s="52"/>
    </row>
    <row r="409" s="7" customFormat="1" ht="12" spans="1:9">
      <c r="A409" s="14">
        <v>399</v>
      </c>
      <c r="B409" s="51">
        <v>150353</v>
      </c>
      <c r="C409" s="52" t="s">
        <v>745</v>
      </c>
      <c r="D409" s="52" t="s">
        <v>743</v>
      </c>
      <c r="E409" s="52" t="s">
        <v>744</v>
      </c>
      <c r="F409" s="51">
        <v>138</v>
      </c>
      <c r="G409" s="52">
        <v>65.4</v>
      </c>
      <c r="H409" s="53">
        <v>0.473913043478261</v>
      </c>
      <c r="I409" s="52"/>
    </row>
    <row r="410" s="7" customFormat="1" ht="12" spans="1:9">
      <c r="A410" s="11">
        <v>400</v>
      </c>
      <c r="B410" s="51">
        <v>147342</v>
      </c>
      <c r="C410" s="52" t="s">
        <v>746</v>
      </c>
      <c r="D410" s="52" t="s">
        <v>650</v>
      </c>
      <c r="E410" s="52" t="s">
        <v>677</v>
      </c>
      <c r="F410" s="51">
        <v>145</v>
      </c>
      <c r="G410" s="52">
        <v>76.3</v>
      </c>
      <c r="H410" s="53">
        <v>0.526206896551724</v>
      </c>
      <c r="I410" s="52"/>
    </row>
    <row r="411" s="7" customFormat="1" ht="12" spans="1:9">
      <c r="A411" s="14">
        <v>401</v>
      </c>
      <c r="B411" s="51">
        <v>150378</v>
      </c>
      <c r="C411" s="52" t="s">
        <v>747</v>
      </c>
      <c r="D411" s="52" t="s">
        <v>576</v>
      </c>
      <c r="E411" s="52" t="s">
        <v>744</v>
      </c>
      <c r="F411" s="51">
        <v>49</v>
      </c>
      <c r="G411" s="52">
        <v>23.2</v>
      </c>
      <c r="H411" s="53">
        <v>0.473469387755102</v>
      </c>
      <c r="I411" s="52"/>
    </row>
    <row r="412" s="7" customFormat="1" ht="12" spans="1:9">
      <c r="A412" s="14">
        <v>402</v>
      </c>
      <c r="B412" s="51">
        <v>150383</v>
      </c>
      <c r="C412" s="52" t="s">
        <v>748</v>
      </c>
      <c r="D412" s="52" t="s">
        <v>679</v>
      </c>
      <c r="E412" s="52" t="s">
        <v>744</v>
      </c>
      <c r="F412" s="51">
        <v>168</v>
      </c>
      <c r="G412" s="52">
        <v>79.6</v>
      </c>
      <c r="H412" s="53">
        <v>0.473809523809524</v>
      </c>
      <c r="I412" s="52"/>
    </row>
    <row r="413" s="7" customFormat="1" ht="12" spans="1:9">
      <c r="A413" s="11">
        <v>403</v>
      </c>
      <c r="B413" s="51">
        <v>150461</v>
      </c>
      <c r="C413" s="52" t="s">
        <v>749</v>
      </c>
      <c r="D413" s="52" t="s">
        <v>647</v>
      </c>
      <c r="E413" s="52" t="s">
        <v>744</v>
      </c>
      <c r="F413" s="51">
        <v>126</v>
      </c>
      <c r="G413" s="52">
        <v>59.7</v>
      </c>
      <c r="H413" s="53">
        <v>0.473809523809524</v>
      </c>
      <c r="I413" s="52"/>
    </row>
    <row r="414" s="7" customFormat="1" ht="12" spans="1:9">
      <c r="A414" s="14">
        <v>404</v>
      </c>
      <c r="B414" s="51">
        <v>150469</v>
      </c>
      <c r="C414" s="52" t="s">
        <v>750</v>
      </c>
      <c r="D414" s="52" t="s">
        <v>751</v>
      </c>
      <c r="E414" s="52" t="s">
        <v>744</v>
      </c>
      <c r="F414" s="51">
        <v>198</v>
      </c>
      <c r="G414" s="52">
        <v>93.8</v>
      </c>
      <c r="H414" s="53">
        <v>0.473737373737374</v>
      </c>
      <c r="I414" s="52"/>
    </row>
    <row r="415" s="7" customFormat="1" ht="12" spans="1:9">
      <c r="A415" s="14">
        <v>405</v>
      </c>
      <c r="B415" s="51">
        <v>150355</v>
      </c>
      <c r="C415" s="52" t="s">
        <v>752</v>
      </c>
      <c r="D415" s="52" t="s">
        <v>753</v>
      </c>
      <c r="E415" s="52" t="s">
        <v>744</v>
      </c>
      <c r="F415" s="51">
        <v>68</v>
      </c>
      <c r="G415" s="52">
        <v>32.2</v>
      </c>
      <c r="H415" s="53">
        <v>0.473529411764706</v>
      </c>
      <c r="I415" s="52"/>
    </row>
    <row r="416" s="7" customFormat="1" ht="12" spans="1:9">
      <c r="A416" s="11">
        <v>406</v>
      </c>
      <c r="B416" s="51">
        <v>151567</v>
      </c>
      <c r="C416" s="52" t="s">
        <v>754</v>
      </c>
      <c r="D416" s="52" t="s">
        <v>623</v>
      </c>
      <c r="E416" s="52" t="s">
        <v>744</v>
      </c>
      <c r="F416" s="51">
        <v>149</v>
      </c>
      <c r="G416" s="52">
        <v>70.6</v>
      </c>
      <c r="H416" s="53">
        <v>0.473825503355705</v>
      </c>
      <c r="I416" s="52"/>
    </row>
    <row r="417" s="7" customFormat="1" ht="12" spans="1:9">
      <c r="A417" s="14">
        <v>407</v>
      </c>
      <c r="B417" s="51">
        <v>152526</v>
      </c>
      <c r="C417" s="52" t="s">
        <v>755</v>
      </c>
      <c r="D417" s="52" t="s">
        <v>657</v>
      </c>
      <c r="E417" s="52" t="s">
        <v>756</v>
      </c>
      <c r="F417" s="51">
        <v>238</v>
      </c>
      <c r="G417" s="52">
        <v>125.3</v>
      </c>
      <c r="H417" s="53">
        <v>0.526470588235294</v>
      </c>
      <c r="I417" s="52"/>
    </row>
    <row r="418" s="7" customFormat="1" ht="12" spans="1:9">
      <c r="A418" s="14">
        <v>408</v>
      </c>
      <c r="B418" s="51">
        <v>157628</v>
      </c>
      <c r="C418" s="52" t="s">
        <v>757</v>
      </c>
      <c r="D418" s="52" t="s">
        <v>758</v>
      </c>
      <c r="E418" s="52" t="s">
        <v>759</v>
      </c>
      <c r="F418" s="51">
        <v>136.8</v>
      </c>
      <c r="G418" s="52">
        <v>79.2</v>
      </c>
      <c r="H418" s="53">
        <v>0.578947368421053</v>
      </c>
      <c r="I418" s="52"/>
    </row>
    <row r="419" s="7" customFormat="1" ht="12" spans="1:9">
      <c r="A419" s="11">
        <v>409</v>
      </c>
      <c r="B419" s="51">
        <v>150368</v>
      </c>
      <c r="C419" s="52" t="s">
        <v>760</v>
      </c>
      <c r="D419" s="52" t="s">
        <v>647</v>
      </c>
      <c r="E419" s="52" t="s">
        <v>744</v>
      </c>
      <c r="F419" s="51">
        <v>138</v>
      </c>
      <c r="G419" s="52">
        <v>65.4</v>
      </c>
      <c r="H419" s="53">
        <v>0.473913043478261</v>
      </c>
      <c r="I419" s="52"/>
    </row>
    <row r="420" s="7" customFormat="1" ht="12" spans="1:9">
      <c r="A420" s="14">
        <v>410</v>
      </c>
      <c r="B420" s="51">
        <v>151578</v>
      </c>
      <c r="C420" s="52" t="s">
        <v>761</v>
      </c>
      <c r="D420" s="52" t="s">
        <v>679</v>
      </c>
      <c r="E420" s="52" t="s">
        <v>744</v>
      </c>
      <c r="F420" s="51">
        <v>168</v>
      </c>
      <c r="G420" s="52">
        <v>79.6</v>
      </c>
      <c r="H420" s="53">
        <v>0.473809523809524</v>
      </c>
      <c r="I420" s="52"/>
    </row>
    <row r="421" s="7" customFormat="1" ht="12" spans="1:9">
      <c r="A421" s="14">
        <v>411</v>
      </c>
      <c r="B421" s="51">
        <v>151665</v>
      </c>
      <c r="C421" s="52" t="s">
        <v>762</v>
      </c>
      <c r="D421" s="52" t="s">
        <v>743</v>
      </c>
      <c r="E421" s="52" t="s">
        <v>763</v>
      </c>
      <c r="F421" s="51">
        <v>168</v>
      </c>
      <c r="G421" s="52">
        <v>79.6</v>
      </c>
      <c r="H421" s="53">
        <v>0.473809523809524</v>
      </c>
      <c r="I421" s="52"/>
    </row>
    <row r="422" s="7" customFormat="1" ht="12" spans="1:9">
      <c r="A422" s="11">
        <v>412</v>
      </c>
      <c r="B422" s="51">
        <v>160451</v>
      </c>
      <c r="C422" s="52" t="s">
        <v>764</v>
      </c>
      <c r="D422" s="52" t="s">
        <v>765</v>
      </c>
      <c r="E422" s="52" t="s">
        <v>677</v>
      </c>
      <c r="F422" s="51">
        <v>538</v>
      </c>
      <c r="G422" s="52">
        <v>283.2</v>
      </c>
      <c r="H422" s="53">
        <v>0.52639405204461</v>
      </c>
      <c r="I422" s="52"/>
    </row>
    <row r="423" s="7" customFormat="1" ht="12" spans="1:9">
      <c r="A423" s="14">
        <v>413</v>
      </c>
      <c r="B423" s="51">
        <v>150570</v>
      </c>
      <c r="C423" s="52" t="s">
        <v>766</v>
      </c>
      <c r="D423" s="52" t="s">
        <v>753</v>
      </c>
      <c r="E423" s="52" t="s">
        <v>744</v>
      </c>
      <c r="F423" s="51">
        <v>88</v>
      </c>
      <c r="G423" s="52">
        <v>41.7</v>
      </c>
      <c r="H423" s="53">
        <v>0.473863636363636</v>
      </c>
      <c r="I423" s="52"/>
    </row>
    <row r="424" s="7" customFormat="1" ht="12" spans="1:9">
      <c r="A424" s="14">
        <v>414</v>
      </c>
      <c r="B424" s="51">
        <v>158336</v>
      </c>
      <c r="C424" s="52" t="s">
        <v>767</v>
      </c>
      <c r="D424" s="52" t="s">
        <v>768</v>
      </c>
      <c r="E424" s="52" t="s">
        <v>759</v>
      </c>
      <c r="F424" s="51">
        <v>128.8</v>
      </c>
      <c r="G424" s="52">
        <v>74.6</v>
      </c>
      <c r="H424" s="53">
        <v>0.579192546583851</v>
      </c>
      <c r="I424" s="52"/>
    </row>
    <row r="425" s="7" customFormat="1" ht="12" spans="1:9">
      <c r="A425" s="11">
        <v>415</v>
      </c>
      <c r="B425" s="51">
        <v>158339</v>
      </c>
      <c r="C425" s="52" t="s">
        <v>769</v>
      </c>
      <c r="D425" s="52" t="s">
        <v>770</v>
      </c>
      <c r="E425" s="52" t="s">
        <v>759</v>
      </c>
      <c r="F425" s="51">
        <v>89</v>
      </c>
      <c r="G425" s="52">
        <v>57.3</v>
      </c>
      <c r="H425" s="53">
        <v>0.643820224719101</v>
      </c>
      <c r="I425" s="52"/>
    </row>
    <row r="426" s="7" customFormat="1" ht="12" spans="1:9">
      <c r="A426" s="14">
        <v>416</v>
      </c>
      <c r="B426" s="51">
        <v>158340</v>
      </c>
      <c r="C426" s="52" t="s">
        <v>771</v>
      </c>
      <c r="D426" s="52" t="s">
        <v>659</v>
      </c>
      <c r="E426" s="52" t="s">
        <v>759</v>
      </c>
      <c r="F426" s="51">
        <v>198</v>
      </c>
      <c r="G426" s="52">
        <v>114.6</v>
      </c>
      <c r="H426" s="53">
        <v>0.578787878787879</v>
      </c>
      <c r="I426" s="52"/>
    </row>
    <row r="427" s="7" customFormat="1" ht="12" spans="1:9">
      <c r="A427" s="14">
        <v>417</v>
      </c>
      <c r="B427" s="51">
        <v>158341</v>
      </c>
      <c r="C427" s="52" t="s">
        <v>772</v>
      </c>
      <c r="D427" s="52" t="s">
        <v>213</v>
      </c>
      <c r="E427" s="52" t="s">
        <v>759</v>
      </c>
      <c r="F427" s="51">
        <v>208</v>
      </c>
      <c r="G427" s="52">
        <v>120.4</v>
      </c>
      <c r="H427" s="53">
        <v>0.578846153846154</v>
      </c>
      <c r="I427" s="52"/>
    </row>
    <row r="428" s="7" customFormat="1" ht="12" spans="1:9">
      <c r="A428" s="11">
        <v>418</v>
      </c>
      <c r="B428" s="51">
        <v>158343</v>
      </c>
      <c r="C428" s="52" t="s">
        <v>773</v>
      </c>
      <c r="D428" s="52" t="s">
        <v>657</v>
      </c>
      <c r="E428" s="52" t="s">
        <v>759</v>
      </c>
      <c r="F428" s="51">
        <v>228</v>
      </c>
      <c r="G428" s="52">
        <v>132</v>
      </c>
      <c r="H428" s="53">
        <v>0.578947368421053</v>
      </c>
      <c r="I428" s="52"/>
    </row>
    <row r="429" s="7" customFormat="1" ht="12" spans="1:9">
      <c r="A429" s="14">
        <v>419</v>
      </c>
      <c r="B429" s="51">
        <v>158355</v>
      </c>
      <c r="C429" s="52" t="s">
        <v>774</v>
      </c>
      <c r="D429" s="52" t="s">
        <v>647</v>
      </c>
      <c r="E429" s="52" t="s">
        <v>759</v>
      </c>
      <c r="F429" s="51">
        <v>228</v>
      </c>
      <c r="G429" s="52">
        <v>132</v>
      </c>
      <c r="H429" s="53">
        <v>0.578947368421053</v>
      </c>
      <c r="I429" s="52"/>
    </row>
    <row r="430" s="7" customFormat="1" ht="12" spans="1:9">
      <c r="A430" s="14">
        <v>420</v>
      </c>
      <c r="B430" s="51">
        <v>157625</v>
      </c>
      <c r="C430" s="52" t="s">
        <v>775</v>
      </c>
      <c r="D430" s="52" t="s">
        <v>758</v>
      </c>
      <c r="E430" s="52" t="s">
        <v>759</v>
      </c>
      <c r="F430" s="51">
        <v>148</v>
      </c>
      <c r="G430" s="52">
        <v>51.6</v>
      </c>
      <c r="H430" s="53">
        <v>0.348648648648649</v>
      </c>
      <c r="I430" s="52"/>
    </row>
    <row r="431" s="7" customFormat="1" ht="12" spans="1:9">
      <c r="A431" s="11">
        <v>421</v>
      </c>
      <c r="B431" s="51">
        <v>157626</v>
      </c>
      <c r="C431" s="52" t="s">
        <v>776</v>
      </c>
      <c r="D431" s="52" t="s">
        <v>758</v>
      </c>
      <c r="E431" s="52" t="s">
        <v>759</v>
      </c>
      <c r="F431" s="51">
        <v>156.8</v>
      </c>
      <c r="G431" s="52">
        <v>90.8</v>
      </c>
      <c r="H431" s="53">
        <v>0.579081632653061</v>
      </c>
      <c r="I431" s="52"/>
    </row>
    <row r="432" s="7" customFormat="1" ht="12" spans="1:9">
      <c r="A432" s="14">
        <v>422</v>
      </c>
      <c r="B432" s="51">
        <v>161354</v>
      </c>
      <c r="C432" s="52" t="s">
        <v>777</v>
      </c>
      <c r="D432" s="52" t="s">
        <v>778</v>
      </c>
      <c r="E432" s="52" t="s">
        <v>677</v>
      </c>
      <c r="F432" s="51">
        <v>618</v>
      </c>
      <c r="G432" s="52">
        <v>325.3</v>
      </c>
      <c r="H432" s="53">
        <v>0.526375404530744</v>
      </c>
      <c r="I432" s="52"/>
    </row>
    <row r="433" s="7" customFormat="1" ht="12" spans="1:9">
      <c r="A433" s="14">
        <v>423</v>
      </c>
      <c r="B433" s="51">
        <v>161345</v>
      </c>
      <c r="C433" s="52" t="s">
        <v>779</v>
      </c>
      <c r="D433" s="52" t="s">
        <v>780</v>
      </c>
      <c r="E433" s="52" t="s">
        <v>677</v>
      </c>
      <c r="F433" s="51">
        <v>228</v>
      </c>
      <c r="G433" s="52">
        <v>135.8</v>
      </c>
      <c r="H433" s="53">
        <v>0.595614035087719</v>
      </c>
      <c r="I433" s="52"/>
    </row>
    <row r="434" s="7" customFormat="1" ht="12" spans="1:9">
      <c r="A434" s="11">
        <v>424</v>
      </c>
      <c r="B434" s="51">
        <v>161353</v>
      </c>
      <c r="C434" s="52" t="s">
        <v>781</v>
      </c>
      <c r="D434" s="52" t="s">
        <v>690</v>
      </c>
      <c r="E434" s="52" t="s">
        <v>677</v>
      </c>
      <c r="F434" s="51">
        <v>88</v>
      </c>
      <c r="G434" s="52">
        <v>46.3</v>
      </c>
      <c r="H434" s="53">
        <v>0.526136363636364</v>
      </c>
      <c r="I434" s="52"/>
    </row>
    <row r="435" s="7" customFormat="1" ht="12" spans="1:9">
      <c r="A435" s="14">
        <v>425</v>
      </c>
      <c r="B435" s="51">
        <v>126484</v>
      </c>
      <c r="C435" s="52" t="s">
        <v>782</v>
      </c>
      <c r="D435" s="52" t="s">
        <v>696</v>
      </c>
      <c r="E435" s="52" t="s">
        <v>182</v>
      </c>
      <c r="F435" s="51">
        <v>78</v>
      </c>
      <c r="G435" s="52">
        <v>41.1</v>
      </c>
      <c r="H435" s="53">
        <v>0.526923076923077</v>
      </c>
      <c r="I435" s="52"/>
    </row>
    <row r="436" s="7" customFormat="1" ht="12" spans="1:9">
      <c r="A436" s="14">
        <v>426</v>
      </c>
      <c r="B436" s="51">
        <v>169978</v>
      </c>
      <c r="C436" s="52" t="s">
        <v>783</v>
      </c>
      <c r="D436" s="52" t="s">
        <v>625</v>
      </c>
      <c r="E436" s="52" t="s">
        <v>613</v>
      </c>
      <c r="F436" s="51">
        <v>165</v>
      </c>
      <c r="G436" s="52">
        <v>138.9</v>
      </c>
      <c r="H436" s="53">
        <v>0.841818181818182</v>
      </c>
      <c r="I436" s="52"/>
    </row>
    <row r="437" s="7" customFormat="1" ht="12" spans="1:9">
      <c r="A437" s="11">
        <v>427</v>
      </c>
      <c r="B437" s="51">
        <v>150470</v>
      </c>
      <c r="C437" s="52" t="s">
        <v>784</v>
      </c>
      <c r="D437" s="52" t="s">
        <v>179</v>
      </c>
      <c r="E437" s="52" t="s">
        <v>744</v>
      </c>
      <c r="F437" s="51">
        <v>118</v>
      </c>
      <c r="G437" s="52">
        <v>55.9</v>
      </c>
      <c r="H437" s="53">
        <v>0.473728813559322</v>
      </c>
      <c r="I437" s="52"/>
    </row>
    <row r="438" s="7" customFormat="1" ht="12" spans="1:9">
      <c r="A438" s="14">
        <v>428</v>
      </c>
      <c r="B438" s="51">
        <v>157613</v>
      </c>
      <c r="C438" s="52" t="s">
        <v>785</v>
      </c>
      <c r="D438" s="52" t="s">
        <v>623</v>
      </c>
      <c r="E438" s="52" t="s">
        <v>613</v>
      </c>
      <c r="F438" s="51">
        <v>228</v>
      </c>
      <c r="G438" s="52">
        <v>192</v>
      </c>
      <c r="H438" s="53">
        <v>0.842105263157895</v>
      </c>
      <c r="I438" s="52"/>
    </row>
    <row r="439" s="7" customFormat="1" ht="12" spans="1:9">
      <c r="A439" s="14">
        <v>429</v>
      </c>
      <c r="B439" s="51">
        <v>157624</v>
      </c>
      <c r="C439" s="52" t="s">
        <v>786</v>
      </c>
      <c r="D439" s="52" t="s">
        <v>631</v>
      </c>
      <c r="E439" s="52" t="s">
        <v>613</v>
      </c>
      <c r="F439" s="51">
        <v>168</v>
      </c>
      <c r="G439" s="52">
        <v>141.5</v>
      </c>
      <c r="H439" s="53">
        <v>0.842261904761905</v>
      </c>
      <c r="I439" s="52"/>
    </row>
    <row r="440" s="7" customFormat="1" ht="12" spans="1:9">
      <c r="A440" s="11">
        <v>430</v>
      </c>
      <c r="B440" s="51">
        <v>162269</v>
      </c>
      <c r="C440" s="52" t="s">
        <v>787</v>
      </c>
      <c r="D440" s="52" t="s">
        <v>788</v>
      </c>
      <c r="E440" s="52" t="s">
        <v>763</v>
      </c>
      <c r="F440" s="51">
        <v>79</v>
      </c>
      <c r="G440" s="52">
        <v>37.4</v>
      </c>
      <c r="H440" s="53">
        <v>0.473417721518987</v>
      </c>
      <c r="I440" s="52"/>
    </row>
    <row r="441" s="7" customFormat="1" ht="12" spans="1:9">
      <c r="A441" s="14">
        <v>431</v>
      </c>
      <c r="B441" s="51">
        <v>166180</v>
      </c>
      <c r="C441" s="52" t="s">
        <v>789</v>
      </c>
      <c r="D441" s="52" t="s">
        <v>790</v>
      </c>
      <c r="E441" s="52" t="s">
        <v>744</v>
      </c>
      <c r="F441" s="51">
        <v>69</v>
      </c>
      <c r="G441" s="52">
        <v>29.5</v>
      </c>
      <c r="H441" s="53">
        <v>0.427536231884058</v>
      </c>
      <c r="I441" s="52"/>
    </row>
    <row r="442" s="7" customFormat="1" ht="12" spans="1:9">
      <c r="A442" s="14">
        <v>432</v>
      </c>
      <c r="B442" s="51">
        <v>166181</v>
      </c>
      <c r="C442" s="52" t="s">
        <v>791</v>
      </c>
      <c r="D442" s="52" t="s">
        <v>790</v>
      </c>
      <c r="E442" s="52" t="s">
        <v>744</v>
      </c>
      <c r="F442" s="51">
        <v>69</v>
      </c>
      <c r="G442" s="52">
        <v>29.5</v>
      </c>
      <c r="H442" s="53">
        <v>0.427536231884058</v>
      </c>
      <c r="I442" s="52"/>
    </row>
    <row r="443" s="7" customFormat="1" ht="12" spans="1:9">
      <c r="A443" s="11">
        <v>433</v>
      </c>
      <c r="B443" s="51">
        <v>166179</v>
      </c>
      <c r="C443" s="52" t="s">
        <v>792</v>
      </c>
      <c r="D443" s="52" t="s">
        <v>793</v>
      </c>
      <c r="E443" s="52" t="s">
        <v>763</v>
      </c>
      <c r="F443" s="51">
        <v>10</v>
      </c>
      <c r="G443" s="52">
        <v>4.7</v>
      </c>
      <c r="H443" s="53">
        <v>0.47</v>
      </c>
      <c r="I443" s="52"/>
    </row>
    <row r="444" s="7" customFormat="1" ht="12" spans="1:9">
      <c r="A444" s="14">
        <v>434</v>
      </c>
      <c r="B444" s="51">
        <v>167459</v>
      </c>
      <c r="C444" s="52" t="s">
        <v>794</v>
      </c>
      <c r="D444" s="52" t="s">
        <v>733</v>
      </c>
      <c r="E444" s="52" t="s">
        <v>613</v>
      </c>
      <c r="F444" s="51">
        <v>270</v>
      </c>
      <c r="G444" s="52">
        <v>227.4</v>
      </c>
      <c r="H444" s="53">
        <v>0.842222222222222</v>
      </c>
      <c r="I444" s="52"/>
    </row>
    <row r="445" s="7" customFormat="1" ht="12" spans="1:9">
      <c r="A445" s="14">
        <v>435</v>
      </c>
      <c r="B445" s="51">
        <v>169395</v>
      </c>
      <c r="C445" s="52" t="s">
        <v>795</v>
      </c>
      <c r="D445" s="52" t="s">
        <v>796</v>
      </c>
      <c r="E445" s="52" t="s">
        <v>744</v>
      </c>
      <c r="F445" s="51">
        <v>99</v>
      </c>
      <c r="G445" s="52">
        <v>46.8</v>
      </c>
      <c r="H445" s="53">
        <v>0.472727272727273</v>
      </c>
      <c r="I445" s="52"/>
    </row>
    <row r="446" s="7" customFormat="1" ht="12" spans="1:9">
      <c r="A446" s="11">
        <v>436</v>
      </c>
      <c r="B446" s="51">
        <v>151577</v>
      </c>
      <c r="C446" s="52" t="s">
        <v>797</v>
      </c>
      <c r="D446" s="52" t="s">
        <v>798</v>
      </c>
      <c r="E446" s="52" t="s">
        <v>744</v>
      </c>
      <c r="F446" s="51">
        <v>89</v>
      </c>
      <c r="G446" s="52">
        <v>37.4</v>
      </c>
      <c r="H446" s="53">
        <v>0.420224719101124</v>
      </c>
      <c r="I446" s="52"/>
    </row>
    <row r="447" s="7" customFormat="1" ht="12" spans="1:9">
      <c r="A447" s="14">
        <v>437</v>
      </c>
      <c r="B447" s="51">
        <v>167438</v>
      </c>
      <c r="C447" s="52" t="s">
        <v>794</v>
      </c>
      <c r="D447" s="52" t="s">
        <v>179</v>
      </c>
      <c r="E447" s="52" t="s">
        <v>613</v>
      </c>
      <c r="F447" s="51">
        <v>172</v>
      </c>
      <c r="G447" s="52">
        <v>144.8</v>
      </c>
      <c r="H447" s="53">
        <v>0.841860465116279</v>
      </c>
      <c r="I447" s="52"/>
    </row>
    <row r="448" s="7" customFormat="1" ht="12" spans="1:9">
      <c r="A448" s="14">
        <v>438</v>
      </c>
      <c r="B448" s="51">
        <v>167439</v>
      </c>
      <c r="C448" s="52" t="s">
        <v>799</v>
      </c>
      <c r="D448" s="52" t="s">
        <v>708</v>
      </c>
      <c r="E448" s="52" t="s">
        <v>613</v>
      </c>
      <c r="F448" s="51">
        <v>215</v>
      </c>
      <c r="G448" s="52">
        <v>181.1</v>
      </c>
      <c r="H448" s="53">
        <v>0.842325581395349</v>
      </c>
      <c r="I448" s="52"/>
    </row>
    <row r="449" s="7" customFormat="1" ht="12" spans="1:9">
      <c r="A449" s="11">
        <v>439</v>
      </c>
      <c r="B449" s="51">
        <v>167443</v>
      </c>
      <c r="C449" s="52" t="s">
        <v>800</v>
      </c>
      <c r="D449" s="52" t="s">
        <v>733</v>
      </c>
      <c r="E449" s="52" t="s">
        <v>613</v>
      </c>
      <c r="F449" s="51">
        <v>268</v>
      </c>
      <c r="G449" s="52">
        <v>225.7</v>
      </c>
      <c r="H449" s="53">
        <v>0.842164179104478</v>
      </c>
      <c r="I449" s="52"/>
    </row>
    <row r="450" s="7" customFormat="1" ht="12" spans="1:9">
      <c r="A450" s="14">
        <v>440</v>
      </c>
      <c r="B450" s="51">
        <v>157617</v>
      </c>
      <c r="C450" s="52" t="s">
        <v>801</v>
      </c>
      <c r="D450" s="52" t="s">
        <v>621</v>
      </c>
      <c r="E450" s="52" t="s">
        <v>613</v>
      </c>
      <c r="F450" s="51">
        <v>238</v>
      </c>
      <c r="G450" s="52">
        <v>200.4</v>
      </c>
      <c r="H450" s="53">
        <v>0.842016806722689</v>
      </c>
      <c r="I450" s="52"/>
    </row>
    <row r="451" s="7" customFormat="1" ht="12" spans="1:9">
      <c r="A451" s="14">
        <v>441</v>
      </c>
      <c r="B451" s="51">
        <v>157618</v>
      </c>
      <c r="C451" s="52" t="s">
        <v>802</v>
      </c>
      <c r="D451" s="52" t="s">
        <v>647</v>
      </c>
      <c r="E451" s="52" t="s">
        <v>613</v>
      </c>
      <c r="F451" s="51">
        <v>272</v>
      </c>
      <c r="G451" s="52">
        <v>229.1</v>
      </c>
      <c r="H451" s="53">
        <v>0.842279411764706</v>
      </c>
      <c r="I451" s="52"/>
    </row>
    <row r="452" s="7" customFormat="1" ht="12" spans="1:9">
      <c r="A452" s="11">
        <v>442</v>
      </c>
      <c r="B452" s="51">
        <v>157621</v>
      </c>
      <c r="C452" s="52" t="s">
        <v>803</v>
      </c>
      <c r="D452" s="52" t="s">
        <v>700</v>
      </c>
      <c r="E452" s="52" t="s">
        <v>613</v>
      </c>
      <c r="F452" s="51">
        <v>218</v>
      </c>
      <c r="G452" s="52">
        <v>183.6</v>
      </c>
      <c r="H452" s="53">
        <v>0.842201834862385</v>
      </c>
      <c r="I452" s="52"/>
    </row>
    <row r="453" s="7" customFormat="1" ht="12" spans="1:9">
      <c r="A453" s="14">
        <v>443</v>
      </c>
      <c r="B453" s="51">
        <v>157627</v>
      </c>
      <c r="C453" s="52" t="s">
        <v>804</v>
      </c>
      <c r="D453" s="52" t="s">
        <v>621</v>
      </c>
      <c r="E453" s="52" t="s">
        <v>613</v>
      </c>
      <c r="F453" s="51">
        <v>280</v>
      </c>
      <c r="G453" s="52">
        <v>235.8</v>
      </c>
      <c r="H453" s="53">
        <v>0.842142857142857</v>
      </c>
      <c r="I453" s="52"/>
    </row>
    <row r="454" s="7" customFormat="1" ht="12" spans="1:9">
      <c r="A454" s="14">
        <v>444</v>
      </c>
      <c r="B454" s="51">
        <v>157873</v>
      </c>
      <c r="C454" s="52" t="s">
        <v>805</v>
      </c>
      <c r="D454" s="52" t="s">
        <v>806</v>
      </c>
      <c r="E454" s="52" t="s">
        <v>613</v>
      </c>
      <c r="F454" s="51">
        <v>252</v>
      </c>
      <c r="G454" s="52">
        <v>212.2</v>
      </c>
      <c r="H454" s="53">
        <v>0.842063492063492</v>
      </c>
      <c r="I454" s="52"/>
    </row>
    <row r="455" s="7" customFormat="1" ht="12" spans="1:9">
      <c r="A455" s="11">
        <v>445</v>
      </c>
      <c r="B455" s="51">
        <v>157623</v>
      </c>
      <c r="C455" s="52" t="s">
        <v>807</v>
      </c>
      <c r="D455" s="52" t="s">
        <v>621</v>
      </c>
      <c r="E455" s="52" t="s">
        <v>613</v>
      </c>
      <c r="F455" s="51">
        <v>360</v>
      </c>
      <c r="G455" s="52">
        <v>303.2</v>
      </c>
      <c r="H455" s="53">
        <v>0.842222222222222</v>
      </c>
      <c r="I455" s="52"/>
    </row>
    <row r="456" s="7" customFormat="1" ht="12" spans="1:9">
      <c r="A456" s="14">
        <v>446</v>
      </c>
      <c r="B456" s="51">
        <v>157879</v>
      </c>
      <c r="C456" s="52" t="s">
        <v>808</v>
      </c>
      <c r="D456" s="52" t="s">
        <v>644</v>
      </c>
      <c r="E456" s="52" t="s">
        <v>613</v>
      </c>
      <c r="F456" s="51">
        <v>328</v>
      </c>
      <c r="G456" s="52">
        <v>276.2</v>
      </c>
      <c r="H456" s="53">
        <v>0.842073170731707</v>
      </c>
      <c r="I456" s="52"/>
    </row>
    <row r="457" s="7" customFormat="1" ht="12" spans="1:9">
      <c r="A457" s="14">
        <v>447</v>
      </c>
      <c r="B457" s="51">
        <v>153931</v>
      </c>
      <c r="C457" s="52" t="s">
        <v>809</v>
      </c>
      <c r="D457" s="52" t="s">
        <v>810</v>
      </c>
      <c r="E457" s="52" t="s">
        <v>613</v>
      </c>
      <c r="F457" s="51">
        <v>158</v>
      </c>
      <c r="G457" s="52">
        <v>133.1</v>
      </c>
      <c r="H457" s="53">
        <v>0.842405063291139</v>
      </c>
      <c r="I457" s="52"/>
    </row>
    <row r="458" s="7" customFormat="1" ht="12" spans="1:9">
      <c r="A458" s="11">
        <v>448</v>
      </c>
      <c r="B458" s="51">
        <v>89062</v>
      </c>
      <c r="C458" s="52" t="s">
        <v>811</v>
      </c>
      <c r="D458" s="52" t="s">
        <v>647</v>
      </c>
      <c r="E458" s="52" t="s">
        <v>812</v>
      </c>
      <c r="F458" s="51">
        <v>258</v>
      </c>
      <c r="G458" s="52">
        <v>230.8</v>
      </c>
      <c r="H458" s="53">
        <v>0.894573643410853</v>
      </c>
      <c r="I458" s="52"/>
    </row>
    <row r="459" s="7" customFormat="1" ht="12" spans="1:9">
      <c r="A459" s="14">
        <v>449</v>
      </c>
      <c r="B459" s="51">
        <v>172377</v>
      </c>
      <c r="C459" s="52" t="s">
        <v>813</v>
      </c>
      <c r="D459" s="52" t="s">
        <v>700</v>
      </c>
      <c r="E459" s="52" t="s">
        <v>701</v>
      </c>
      <c r="F459" s="51">
        <v>198</v>
      </c>
      <c r="G459" s="52">
        <v>177.2</v>
      </c>
      <c r="H459" s="53">
        <v>0.894949494949495</v>
      </c>
      <c r="I459" s="52"/>
    </row>
    <row r="460" s="7" customFormat="1" ht="12" spans="1:9">
      <c r="A460" s="14">
        <v>450</v>
      </c>
      <c r="B460" s="51">
        <v>172379</v>
      </c>
      <c r="C460" s="52" t="s">
        <v>814</v>
      </c>
      <c r="D460" s="52" t="s">
        <v>647</v>
      </c>
      <c r="E460" s="52" t="s">
        <v>701</v>
      </c>
      <c r="F460" s="51">
        <v>188</v>
      </c>
      <c r="G460" s="52">
        <v>168.2</v>
      </c>
      <c r="H460" s="53">
        <v>0.89468085106383</v>
      </c>
      <c r="I460" s="52"/>
    </row>
    <row r="461" s="7" customFormat="1" ht="12" spans="1:9">
      <c r="A461" s="11">
        <v>451</v>
      </c>
      <c r="B461" s="51">
        <v>179368</v>
      </c>
      <c r="C461" s="52" t="s">
        <v>815</v>
      </c>
      <c r="D461" s="52" t="s">
        <v>631</v>
      </c>
      <c r="E461" s="52" t="s">
        <v>816</v>
      </c>
      <c r="F461" s="51">
        <v>238</v>
      </c>
      <c r="G461" s="52">
        <v>187.9</v>
      </c>
      <c r="H461" s="53">
        <v>0.789495798319328</v>
      </c>
      <c r="I461" s="52"/>
    </row>
    <row r="462" s="7" customFormat="1" ht="12" spans="1:9">
      <c r="A462" s="14">
        <v>452</v>
      </c>
      <c r="B462" s="51">
        <v>179369</v>
      </c>
      <c r="C462" s="52" t="s">
        <v>817</v>
      </c>
      <c r="D462" s="52" t="s">
        <v>700</v>
      </c>
      <c r="E462" s="52" t="s">
        <v>816</v>
      </c>
      <c r="F462" s="51">
        <v>118</v>
      </c>
      <c r="G462" s="52">
        <v>93.2</v>
      </c>
      <c r="H462" s="53">
        <v>0.789830508474576</v>
      </c>
      <c r="I462" s="52"/>
    </row>
    <row r="463" s="7" customFormat="1" ht="12" spans="1:9">
      <c r="A463" s="14">
        <v>453</v>
      </c>
      <c r="B463" s="51">
        <v>179366</v>
      </c>
      <c r="C463" s="52" t="s">
        <v>818</v>
      </c>
      <c r="D463" s="52" t="s">
        <v>631</v>
      </c>
      <c r="E463" s="52" t="s">
        <v>816</v>
      </c>
      <c r="F463" s="51">
        <v>168</v>
      </c>
      <c r="G463" s="52">
        <v>132.6</v>
      </c>
      <c r="H463" s="53">
        <v>0.789285714285714</v>
      </c>
      <c r="I463" s="52"/>
    </row>
    <row r="464" s="7" customFormat="1" ht="12" spans="1:9">
      <c r="A464" s="11">
        <v>454</v>
      </c>
      <c r="B464" s="51">
        <v>179367</v>
      </c>
      <c r="C464" s="52" t="s">
        <v>819</v>
      </c>
      <c r="D464" s="52" t="s">
        <v>700</v>
      </c>
      <c r="E464" s="52" t="s">
        <v>816</v>
      </c>
      <c r="F464" s="51">
        <v>98</v>
      </c>
      <c r="G464" s="52">
        <v>77.4</v>
      </c>
      <c r="H464" s="53">
        <v>0.789795918367347</v>
      </c>
      <c r="I464" s="52"/>
    </row>
    <row r="465" s="7" customFormat="1" ht="12" spans="1:9">
      <c r="A465" s="14">
        <v>455</v>
      </c>
      <c r="B465" s="51">
        <v>179370</v>
      </c>
      <c r="C465" s="52" t="s">
        <v>820</v>
      </c>
      <c r="D465" s="52" t="s">
        <v>700</v>
      </c>
      <c r="E465" s="52" t="s">
        <v>816</v>
      </c>
      <c r="F465" s="51">
        <v>138</v>
      </c>
      <c r="G465" s="52">
        <v>108.9</v>
      </c>
      <c r="H465" s="53">
        <v>0.789130434782609</v>
      </c>
      <c r="I465" s="52"/>
    </row>
    <row r="466" s="7" customFormat="1" ht="12" spans="1:9">
      <c r="A466" s="14">
        <v>456</v>
      </c>
      <c r="B466" s="51">
        <v>179371</v>
      </c>
      <c r="C466" s="52" t="s">
        <v>821</v>
      </c>
      <c r="D466" s="52" t="s">
        <v>700</v>
      </c>
      <c r="E466" s="52" t="s">
        <v>816</v>
      </c>
      <c r="F466" s="51">
        <v>128</v>
      </c>
      <c r="G466" s="52">
        <v>101.1</v>
      </c>
      <c r="H466" s="53">
        <v>0.78984375</v>
      </c>
      <c r="I466" s="52"/>
    </row>
    <row r="467" s="7" customFormat="1" ht="12" spans="1:9">
      <c r="A467" s="11">
        <v>457</v>
      </c>
      <c r="B467" s="51">
        <v>169980</v>
      </c>
      <c r="C467" s="52" t="s">
        <v>822</v>
      </c>
      <c r="D467" s="52" t="s">
        <v>179</v>
      </c>
      <c r="E467" s="52" t="s">
        <v>613</v>
      </c>
      <c r="F467" s="51">
        <v>195</v>
      </c>
      <c r="G467" s="52">
        <v>164.2</v>
      </c>
      <c r="H467" s="53">
        <v>0.842051282051282</v>
      </c>
      <c r="I467" s="52"/>
    </row>
    <row r="468" s="7" customFormat="1" ht="12" spans="1:9">
      <c r="A468" s="14">
        <v>458</v>
      </c>
      <c r="B468" s="51">
        <v>169981</v>
      </c>
      <c r="C468" s="52" t="s">
        <v>823</v>
      </c>
      <c r="D468" s="52" t="s">
        <v>806</v>
      </c>
      <c r="E468" s="52" t="s">
        <v>613</v>
      </c>
      <c r="F468" s="51">
        <v>258</v>
      </c>
      <c r="G468" s="52">
        <v>217.3</v>
      </c>
      <c r="H468" s="53">
        <v>0.842248062015504</v>
      </c>
      <c r="I468" s="52"/>
    </row>
    <row r="469" s="7" customFormat="1" ht="12" spans="1:9">
      <c r="A469" s="14">
        <v>459</v>
      </c>
      <c r="B469" s="51">
        <v>177385</v>
      </c>
      <c r="C469" s="52" t="s">
        <v>824</v>
      </c>
      <c r="D469" s="52" t="s">
        <v>631</v>
      </c>
      <c r="E469" s="52" t="s">
        <v>628</v>
      </c>
      <c r="F469" s="51">
        <v>245</v>
      </c>
      <c r="G469" s="52">
        <v>206.3</v>
      </c>
      <c r="H469" s="53">
        <v>0.842040816326531</v>
      </c>
      <c r="I469" s="52"/>
    </row>
    <row r="470" s="7" customFormat="1" ht="12" spans="1:9">
      <c r="A470" s="11">
        <v>460</v>
      </c>
      <c r="B470" s="51">
        <v>177389</v>
      </c>
      <c r="C470" s="52" t="s">
        <v>825</v>
      </c>
      <c r="D470" s="52" t="s">
        <v>631</v>
      </c>
      <c r="E470" s="52" t="s">
        <v>628</v>
      </c>
      <c r="F470" s="51">
        <v>283</v>
      </c>
      <c r="G470" s="52">
        <v>238.3</v>
      </c>
      <c r="H470" s="53">
        <v>0.842049469964664</v>
      </c>
      <c r="I470" s="52"/>
    </row>
    <row r="471" s="7" customFormat="1" ht="12" spans="1:9">
      <c r="A471" s="14">
        <v>461</v>
      </c>
      <c r="B471" s="51">
        <v>177391</v>
      </c>
      <c r="C471" s="52" t="s">
        <v>826</v>
      </c>
      <c r="D471" s="52" t="s">
        <v>631</v>
      </c>
      <c r="E471" s="52" t="s">
        <v>616</v>
      </c>
      <c r="F471" s="51">
        <v>265</v>
      </c>
      <c r="G471" s="52">
        <v>223.2</v>
      </c>
      <c r="H471" s="53">
        <v>0.842264150943396</v>
      </c>
      <c r="I471" s="52"/>
    </row>
    <row r="472" s="7" customFormat="1" ht="12" spans="1:9">
      <c r="A472" s="14">
        <v>462</v>
      </c>
      <c r="B472" s="51">
        <v>174530</v>
      </c>
      <c r="C472" s="52" t="s">
        <v>827</v>
      </c>
      <c r="D472" s="52" t="s">
        <v>179</v>
      </c>
      <c r="E472" s="52" t="s">
        <v>613</v>
      </c>
      <c r="F472" s="51">
        <v>268</v>
      </c>
      <c r="G472" s="52">
        <v>225.7</v>
      </c>
      <c r="H472" s="53">
        <v>0.842164179104478</v>
      </c>
      <c r="I472" s="52"/>
    </row>
    <row r="473" s="7" customFormat="1" ht="12" spans="1:9">
      <c r="A473" s="11">
        <v>463</v>
      </c>
      <c r="B473" s="51">
        <v>174532</v>
      </c>
      <c r="C473" s="52" t="s">
        <v>828</v>
      </c>
      <c r="D473" s="52" t="s">
        <v>621</v>
      </c>
      <c r="E473" s="52" t="s">
        <v>613</v>
      </c>
      <c r="F473" s="51">
        <v>272</v>
      </c>
      <c r="G473" s="52">
        <v>229.1</v>
      </c>
      <c r="H473" s="53">
        <v>0.842279411764706</v>
      </c>
      <c r="I473" s="52"/>
    </row>
    <row r="474" s="7" customFormat="1" ht="12" spans="1:9">
      <c r="A474" s="14">
        <v>464</v>
      </c>
      <c r="B474" s="51">
        <v>174531</v>
      </c>
      <c r="C474" s="52" t="s">
        <v>829</v>
      </c>
      <c r="D474" s="52" t="s">
        <v>621</v>
      </c>
      <c r="E474" s="52" t="s">
        <v>613</v>
      </c>
      <c r="F474" s="51">
        <v>272</v>
      </c>
      <c r="G474" s="52">
        <v>229.1</v>
      </c>
      <c r="H474" s="53">
        <v>0.842279411764706</v>
      </c>
      <c r="I474" s="52"/>
    </row>
    <row r="475" s="7" customFormat="1" ht="12" spans="1:9">
      <c r="A475" s="14">
        <v>465</v>
      </c>
      <c r="B475" s="51">
        <v>169617</v>
      </c>
      <c r="C475" s="52" t="s">
        <v>830</v>
      </c>
      <c r="D475" s="52" t="s">
        <v>718</v>
      </c>
      <c r="E475" s="52" t="s">
        <v>759</v>
      </c>
      <c r="F475" s="51">
        <v>228</v>
      </c>
      <c r="G475" s="52">
        <v>132</v>
      </c>
      <c r="H475" s="53">
        <v>0.578947368421053</v>
      </c>
      <c r="I475" s="52"/>
    </row>
    <row r="476" s="7" customFormat="1" ht="12" spans="1:9">
      <c r="A476" s="11">
        <v>466</v>
      </c>
      <c r="B476" s="51">
        <v>176368</v>
      </c>
      <c r="C476" s="52" t="s">
        <v>831</v>
      </c>
      <c r="D476" s="52" t="s">
        <v>659</v>
      </c>
      <c r="E476" s="52" t="s">
        <v>701</v>
      </c>
      <c r="F476" s="51">
        <v>178</v>
      </c>
      <c r="G476" s="52">
        <v>159.3</v>
      </c>
      <c r="H476" s="53">
        <v>0.894943820224719</v>
      </c>
      <c r="I476" s="52"/>
    </row>
    <row r="477" s="7" customFormat="1" ht="12" spans="1:9">
      <c r="A477" s="14">
        <v>467</v>
      </c>
      <c r="B477" s="51">
        <v>177283</v>
      </c>
      <c r="C477" s="52" t="s">
        <v>832</v>
      </c>
      <c r="D477" s="52" t="s">
        <v>621</v>
      </c>
      <c r="E477" s="52" t="s">
        <v>628</v>
      </c>
      <c r="F477" s="51">
        <v>265</v>
      </c>
      <c r="G477" s="52">
        <v>223.2</v>
      </c>
      <c r="H477" s="53">
        <v>0.842264150943396</v>
      </c>
      <c r="I477" s="52"/>
    </row>
    <row r="478" s="7" customFormat="1" ht="12" spans="1:9">
      <c r="A478" s="14">
        <v>468</v>
      </c>
      <c r="B478" s="51">
        <v>92583</v>
      </c>
      <c r="C478" s="52" t="s">
        <v>833</v>
      </c>
      <c r="D478" s="52" t="s">
        <v>179</v>
      </c>
      <c r="E478" s="52" t="s">
        <v>182</v>
      </c>
      <c r="F478" s="51">
        <v>230</v>
      </c>
      <c r="G478" s="52">
        <v>193.7</v>
      </c>
      <c r="H478" s="53">
        <v>0.842173913043478</v>
      </c>
      <c r="I478" s="52"/>
    </row>
    <row r="479" s="7" customFormat="1" ht="12" spans="1:9">
      <c r="A479" s="11">
        <v>469</v>
      </c>
      <c r="B479" s="51">
        <v>150478</v>
      </c>
      <c r="C479" s="52" t="s">
        <v>834</v>
      </c>
      <c r="D479" s="52" t="s">
        <v>743</v>
      </c>
      <c r="E479" s="52" t="s">
        <v>744</v>
      </c>
      <c r="F479" s="51">
        <v>126</v>
      </c>
      <c r="G479" s="52">
        <v>59.7</v>
      </c>
      <c r="H479" s="53">
        <v>0.473809523809524</v>
      </c>
      <c r="I479" s="52"/>
    </row>
    <row r="480" s="7" customFormat="1" ht="12" spans="1:9">
      <c r="A480" s="14">
        <v>470</v>
      </c>
      <c r="B480" s="51">
        <v>151656</v>
      </c>
      <c r="C480" s="52" t="s">
        <v>835</v>
      </c>
      <c r="D480" s="52" t="s">
        <v>790</v>
      </c>
      <c r="E480" s="52" t="s">
        <v>744</v>
      </c>
      <c r="F480" s="51">
        <v>98</v>
      </c>
      <c r="G480" s="52">
        <v>46.4</v>
      </c>
      <c r="H480" s="53">
        <v>0.473469387755102</v>
      </c>
      <c r="I480" s="52"/>
    </row>
    <row r="481" s="7" customFormat="1" ht="12" spans="1:9">
      <c r="A481" s="14">
        <v>471</v>
      </c>
      <c r="B481" s="51">
        <v>151620</v>
      </c>
      <c r="C481" s="52" t="s">
        <v>836</v>
      </c>
      <c r="D481" s="52" t="s">
        <v>790</v>
      </c>
      <c r="E481" s="52" t="s">
        <v>744</v>
      </c>
      <c r="F481" s="51">
        <v>98</v>
      </c>
      <c r="G481" s="52">
        <v>46.4</v>
      </c>
      <c r="H481" s="53">
        <v>0.473469387755102</v>
      </c>
      <c r="I481" s="52"/>
    </row>
    <row r="482" s="7" customFormat="1" ht="12" spans="1:9">
      <c r="A482" s="11">
        <v>472</v>
      </c>
      <c r="B482" s="51">
        <v>151637</v>
      </c>
      <c r="C482" s="52" t="s">
        <v>837</v>
      </c>
      <c r="D482" s="52" t="s">
        <v>790</v>
      </c>
      <c r="E482" s="52" t="s">
        <v>744</v>
      </c>
      <c r="F482" s="51">
        <v>98</v>
      </c>
      <c r="G482" s="52">
        <v>46.4</v>
      </c>
      <c r="H482" s="53">
        <v>0.473469387755102</v>
      </c>
      <c r="I482" s="52"/>
    </row>
    <row r="483" s="7" customFormat="1" ht="12" spans="1:9">
      <c r="A483" s="14">
        <v>473</v>
      </c>
      <c r="B483" s="51">
        <v>180283</v>
      </c>
      <c r="C483" s="52" t="s">
        <v>838</v>
      </c>
      <c r="D483" s="52" t="s">
        <v>621</v>
      </c>
      <c r="E483" s="52" t="s">
        <v>839</v>
      </c>
      <c r="F483" s="51">
        <v>399</v>
      </c>
      <c r="G483" s="52">
        <v>336</v>
      </c>
      <c r="H483" s="53">
        <v>0.842105263157895</v>
      </c>
      <c r="I483" s="52"/>
    </row>
    <row r="484" s="7" customFormat="1" ht="12" spans="1:9">
      <c r="A484" s="14">
        <v>474</v>
      </c>
      <c r="B484" s="51">
        <v>180284</v>
      </c>
      <c r="C484" s="52" t="s">
        <v>840</v>
      </c>
      <c r="D484" s="52" t="s">
        <v>621</v>
      </c>
      <c r="E484" s="52" t="s">
        <v>839</v>
      </c>
      <c r="F484" s="51">
        <v>399</v>
      </c>
      <c r="G484" s="52">
        <v>336</v>
      </c>
      <c r="H484" s="53">
        <v>0.842105263157895</v>
      </c>
      <c r="I484" s="52"/>
    </row>
    <row r="485" s="7" customFormat="1" ht="12" spans="1:9">
      <c r="A485" s="11">
        <v>475</v>
      </c>
      <c r="B485" s="51">
        <v>180285</v>
      </c>
      <c r="C485" s="52" t="s">
        <v>841</v>
      </c>
      <c r="D485" s="52" t="s">
        <v>806</v>
      </c>
      <c r="E485" s="52" t="s">
        <v>839</v>
      </c>
      <c r="F485" s="51">
        <v>179</v>
      </c>
      <c r="G485" s="52">
        <v>150.7</v>
      </c>
      <c r="H485" s="53">
        <v>0.841899441340782</v>
      </c>
      <c r="I485" s="52"/>
    </row>
    <row r="486" s="7" customFormat="1" ht="12" spans="1:9">
      <c r="A486" s="14">
        <v>476</v>
      </c>
      <c r="B486" s="51">
        <v>180286</v>
      </c>
      <c r="C486" s="52" t="s">
        <v>842</v>
      </c>
      <c r="D486" s="52" t="s">
        <v>621</v>
      </c>
      <c r="E486" s="52" t="s">
        <v>628</v>
      </c>
      <c r="F486" s="51">
        <v>269</v>
      </c>
      <c r="G486" s="52">
        <v>226.5</v>
      </c>
      <c r="H486" s="53">
        <v>0.842007434944238</v>
      </c>
      <c r="I486" s="52"/>
    </row>
    <row r="487" s="7" customFormat="1" ht="12" spans="1:9">
      <c r="A487" s="14">
        <v>477</v>
      </c>
      <c r="B487" s="51">
        <v>180287</v>
      </c>
      <c r="C487" s="52" t="s">
        <v>843</v>
      </c>
      <c r="D487" s="52" t="s">
        <v>650</v>
      </c>
      <c r="E487" s="52" t="s">
        <v>628</v>
      </c>
      <c r="F487" s="51">
        <v>225</v>
      </c>
      <c r="G487" s="52">
        <v>189.5</v>
      </c>
      <c r="H487" s="53">
        <v>0.842222222222222</v>
      </c>
      <c r="I487" s="52"/>
    </row>
    <row r="488" s="7" customFormat="1" ht="12" spans="1:9">
      <c r="A488" s="11">
        <v>478</v>
      </c>
      <c r="B488" s="51">
        <v>180288</v>
      </c>
      <c r="C488" s="52" t="s">
        <v>844</v>
      </c>
      <c r="D488" s="52" t="s">
        <v>179</v>
      </c>
      <c r="E488" s="52" t="s">
        <v>628</v>
      </c>
      <c r="F488" s="51">
        <v>255</v>
      </c>
      <c r="G488" s="52">
        <v>214.7</v>
      </c>
      <c r="H488" s="53">
        <v>0.841960784313725</v>
      </c>
      <c r="I488" s="52"/>
    </row>
    <row r="489" s="7" customFormat="1" ht="12" spans="1:9">
      <c r="A489" s="14">
        <v>479</v>
      </c>
      <c r="B489" s="51">
        <v>151576</v>
      </c>
      <c r="C489" s="52" t="s">
        <v>845</v>
      </c>
      <c r="D489" s="52" t="s">
        <v>623</v>
      </c>
      <c r="E489" s="52" t="s">
        <v>744</v>
      </c>
      <c r="F489" s="51">
        <v>149</v>
      </c>
      <c r="G489" s="52">
        <v>70.6</v>
      </c>
      <c r="H489" s="53">
        <v>0.473825503355705</v>
      </c>
      <c r="I489" s="52"/>
    </row>
    <row r="490" s="7" customFormat="1" ht="12" spans="1:9">
      <c r="A490" s="14">
        <v>480</v>
      </c>
      <c r="B490" s="51">
        <v>154852</v>
      </c>
      <c r="C490" s="52" t="s">
        <v>846</v>
      </c>
      <c r="D490" s="52" t="s">
        <v>621</v>
      </c>
      <c r="E490" s="52" t="s">
        <v>839</v>
      </c>
      <c r="F490" s="51">
        <v>595</v>
      </c>
      <c r="G490" s="52">
        <v>501.1</v>
      </c>
      <c r="H490" s="53">
        <v>0.84218487394958</v>
      </c>
      <c r="I490" s="52"/>
    </row>
    <row r="491" s="7" customFormat="1" ht="12" spans="1:9">
      <c r="A491" s="11">
        <v>481</v>
      </c>
      <c r="B491" s="51">
        <v>154853</v>
      </c>
      <c r="C491" s="52" t="s">
        <v>846</v>
      </c>
      <c r="D491" s="52" t="s">
        <v>631</v>
      </c>
      <c r="E491" s="52" t="s">
        <v>839</v>
      </c>
      <c r="F491" s="51">
        <v>445</v>
      </c>
      <c r="G491" s="52">
        <v>0</v>
      </c>
      <c r="H491" s="53">
        <v>0</v>
      </c>
      <c r="I491" s="52"/>
    </row>
    <row r="492" s="7" customFormat="1" ht="12" spans="1:9">
      <c r="A492" s="14">
        <v>482</v>
      </c>
      <c r="B492" s="51">
        <v>164748</v>
      </c>
      <c r="C492" s="52" t="s">
        <v>847</v>
      </c>
      <c r="D492" s="52" t="s">
        <v>650</v>
      </c>
      <c r="E492" s="52" t="s">
        <v>628</v>
      </c>
      <c r="F492" s="51">
        <v>295</v>
      </c>
      <c r="G492" s="52">
        <v>248.4</v>
      </c>
      <c r="H492" s="53">
        <v>0.842033898305085</v>
      </c>
      <c r="I492" s="52"/>
    </row>
    <row r="493" s="7" customFormat="1" ht="12" spans="1:9">
      <c r="A493" s="14">
        <v>483</v>
      </c>
      <c r="B493" s="51">
        <v>164752</v>
      </c>
      <c r="C493" s="52" t="s">
        <v>848</v>
      </c>
      <c r="D493" s="52" t="s">
        <v>644</v>
      </c>
      <c r="E493" s="52" t="s">
        <v>839</v>
      </c>
      <c r="F493" s="51">
        <v>379</v>
      </c>
      <c r="G493" s="52">
        <v>319.2</v>
      </c>
      <c r="H493" s="53">
        <v>0.84221635883905</v>
      </c>
      <c r="I493" s="52"/>
    </row>
    <row r="494" s="7" customFormat="1" ht="12" spans="1:9">
      <c r="A494" s="11">
        <v>484</v>
      </c>
      <c r="B494" s="51">
        <v>164753</v>
      </c>
      <c r="C494" s="52" t="s">
        <v>849</v>
      </c>
      <c r="D494" s="52" t="s">
        <v>621</v>
      </c>
      <c r="E494" s="52" t="s">
        <v>839</v>
      </c>
      <c r="F494" s="51">
        <v>349</v>
      </c>
      <c r="G494" s="52">
        <v>293.9</v>
      </c>
      <c r="H494" s="53">
        <v>0.842120343839541</v>
      </c>
      <c r="I494" s="52"/>
    </row>
    <row r="495" s="7" customFormat="1" ht="12" spans="1:9">
      <c r="A495" s="14">
        <v>485</v>
      </c>
      <c r="B495" s="51">
        <v>165667</v>
      </c>
      <c r="C495" s="52" t="s">
        <v>850</v>
      </c>
      <c r="D495" s="52" t="s">
        <v>621</v>
      </c>
      <c r="E495" s="52" t="s">
        <v>839</v>
      </c>
      <c r="F495" s="51">
        <v>409</v>
      </c>
      <c r="G495" s="52">
        <v>344.4</v>
      </c>
      <c r="H495" s="53">
        <v>0.842053789731051</v>
      </c>
      <c r="I495" s="52"/>
    </row>
    <row r="496" s="7" customFormat="1" ht="12" spans="1:9">
      <c r="A496" s="14">
        <v>486</v>
      </c>
      <c r="B496" s="51">
        <v>164756</v>
      </c>
      <c r="C496" s="52" t="s">
        <v>851</v>
      </c>
      <c r="D496" s="52" t="s">
        <v>631</v>
      </c>
      <c r="E496" s="52" t="s">
        <v>628</v>
      </c>
      <c r="F496" s="51">
        <v>399</v>
      </c>
      <c r="G496" s="52">
        <v>336</v>
      </c>
      <c r="H496" s="53">
        <v>0.842105263157895</v>
      </c>
      <c r="I496" s="52"/>
    </row>
    <row r="497" s="7" customFormat="1" ht="12" spans="1:9">
      <c r="A497" s="11">
        <v>487</v>
      </c>
      <c r="B497" s="51">
        <v>164746</v>
      </c>
      <c r="C497" s="52" t="s">
        <v>852</v>
      </c>
      <c r="D497" s="52" t="s">
        <v>650</v>
      </c>
      <c r="E497" s="52" t="s">
        <v>628</v>
      </c>
      <c r="F497" s="51">
        <v>249</v>
      </c>
      <c r="G497" s="52">
        <v>209.7</v>
      </c>
      <c r="H497" s="53">
        <v>0.842168674698795</v>
      </c>
      <c r="I497" s="52"/>
    </row>
    <row r="498" s="7" customFormat="1" ht="12" spans="1:9">
      <c r="A498" s="14">
        <v>488</v>
      </c>
      <c r="B498" s="51">
        <v>179895</v>
      </c>
      <c r="C498" s="52" t="s">
        <v>853</v>
      </c>
      <c r="D498" s="52" t="s">
        <v>621</v>
      </c>
      <c r="E498" s="52" t="s">
        <v>628</v>
      </c>
      <c r="F498" s="51">
        <v>479</v>
      </c>
      <c r="G498" s="52">
        <v>403.4</v>
      </c>
      <c r="H498" s="53">
        <v>0.842171189979123</v>
      </c>
      <c r="I498" s="52"/>
    </row>
    <row r="499" s="7" customFormat="1" ht="12" spans="1:9">
      <c r="A499" s="14">
        <v>489</v>
      </c>
      <c r="B499" s="51">
        <v>180240</v>
      </c>
      <c r="C499" s="52" t="s">
        <v>854</v>
      </c>
      <c r="D499" s="52" t="s">
        <v>631</v>
      </c>
      <c r="E499" s="52" t="s">
        <v>616</v>
      </c>
      <c r="F499" s="51">
        <v>245</v>
      </c>
      <c r="G499" s="52">
        <v>234.1</v>
      </c>
      <c r="H499" s="53">
        <v>0.955510204081633</v>
      </c>
      <c r="I499" s="52"/>
    </row>
    <row r="500" s="7" customFormat="1" ht="12" spans="1:9">
      <c r="A500" s="11">
        <v>490</v>
      </c>
      <c r="B500" s="51">
        <v>180241</v>
      </c>
      <c r="C500" s="52" t="s">
        <v>855</v>
      </c>
      <c r="D500" s="52" t="s">
        <v>631</v>
      </c>
      <c r="E500" s="52" t="s">
        <v>616</v>
      </c>
      <c r="F500" s="51">
        <v>420</v>
      </c>
      <c r="G500" s="52">
        <v>353.7</v>
      </c>
      <c r="H500" s="53">
        <v>0.842142857142857</v>
      </c>
      <c r="I500" s="52"/>
    </row>
    <row r="501" s="7" customFormat="1" ht="12" spans="1:9">
      <c r="A501" s="14">
        <v>491</v>
      </c>
      <c r="B501" s="51">
        <v>180242</v>
      </c>
      <c r="C501" s="52" t="s">
        <v>856</v>
      </c>
      <c r="D501" s="52" t="s">
        <v>644</v>
      </c>
      <c r="E501" s="52" t="s">
        <v>616</v>
      </c>
      <c r="F501" s="51">
        <v>345</v>
      </c>
      <c r="G501" s="52">
        <v>290.5</v>
      </c>
      <c r="H501" s="53">
        <v>0.842028985507246</v>
      </c>
      <c r="I501" s="52"/>
    </row>
    <row r="502" s="7" customFormat="1" ht="12" spans="1:9">
      <c r="A502" s="14">
        <v>492</v>
      </c>
      <c r="B502" s="51">
        <v>180239</v>
      </c>
      <c r="C502" s="52" t="s">
        <v>857</v>
      </c>
      <c r="D502" s="52" t="s">
        <v>644</v>
      </c>
      <c r="E502" s="52" t="s">
        <v>616</v>
      </c>
      <c r="F502" s="51">
        <v>180</v>
      </c>
      <c r="G502" s="52">
        <v>151.6</v>
      </c>
      <c r="H502" s="53">
        <v>0.842222222222222</v>
      </c>
      <c r="I502" s="52"/>
    </row>
    <row r="503" s="7" customFormat="1" ht="12" spans="1:9">
      <c r="A503" s="11">
        <v>493</v>
      </c>
      <c r="B503" s="51">
        <v>180279</v>
      </c>
      <c r="C503" s="52" t="s">
        <v>858</v>
      </c>
      <c r="D503" s="52" t="s">
        <v>179</v>
      </c>
      <c r="E503" s="52" t="s">
        <v>628</v>
      </c>
      <c r="F503" s="51">
        <v>219</v>
      </c>
      <c r="G503" s="52">
        <v>184.4</v>
      </c>
      <c r="H503" s="53">
        <v>0.842009132420091</v>
      </c>
      <c r="I503" s="52"/>
    </row>
    <row r="504" s="7" customFormat="1" ht="12" spans="1:9">
      <c r="A504" s="14">
        <v>494</v>
      </c>
      <c r="B504" s="51">
        <v>179824</v>
      </c>
      <c r="C504" s="52" t="s">
        <v>853</v>
      </c>
      <c r="D504" s="52" t="s">
        <v>631</v>
      </c>
      <c r="E504" s="52" t="s">
        <v>628</v>
      </c>
      <c r="F504" s="51">
        <v>339</v>
      </c>
      <c r="G504" s="52">
        <v>277.9</v>
      </c>
      <c r="H504" s="53">
        <v>0.81976401179941</v>
      </c>
      <c r="I504" s="52"/>
    </row>
    <row r="505" s="7" customFormat="1" ht="12" spans="1:9">
      <c r="A505" s="14">
        <v>495</v>
      </c>
      <c r="B505" s="51">
        <v>179825</v>
      </c>
      <c r="C505" s="52" t="s">
        <v>859</v>
      </c>
      <c r="D505" s="52" t="s">
        <v>621</v>
      </c>
      <c r="E505" s="52" t="s">
        <v>628</v>
      </c>
      <c r="F505" s="51">
        <v>269</v>
      </c>
      <c r="G505" s="52">
        <v>226.5</v>
      </c>
      <c r="H505" s="53">
        <v>0.842007434944238</v>
      </c>
      <c r="I505" s="52"/>
    </row>
    <row r="506" s="7" customFormat="1" ht="12" spans="1:9">
      <c r="A506" s="11">
        <v>496</v>
      </c>
      <c r="B506" s="51">
        <v>179896</v>
      </c>
      <c r="C506" s="52" t="s">
        <v>860</v>
      </c>
      <c r="D506" s="52" t="s">
        <v>621</v>
      </c>
      <c r="E506" s="52" t="s">
        <v>628</v>
      </c>
      <c r="F506" s="51">
        <v>269</v>
      </c>
      <c r="G506" s="52">
        <v>226.5</v>
      </c>
      <c r="H506" s="53">
        <v>0.842007434944238</v>
      </c>
      <c r="I506" s="52"/>
    </row>
    <row r="507" s="7" customFormat="1" ht="12" spans="1:9">
      <c r="A507" s="14">
        <v>497</v>
      </c>
      <c r="B507" s="51">
        <v>172661</v>
      </c>
      <c r="C507" s="52" t="s">
        <v>861</v>
      </c>
      <c r="D507" s="52" t="s">
        <v>650</v>
      </c>
      <c r="E507" s="52" t="s">
        <v>628</v>
      </c>
      <c r="F507" s="51">
        <v>255</v>
      </c>
      <c r="G507" s="52">
        <v>214.7</v>
      </c>
      <c r="H507" s="53">
        <v>0.841960784313725</v>
      </c>
      <c r="I507" s="52"/>
    </row>
    <row r="508" s="7" customFormat="1" ht="12" spans="1:9">
      <c r="A508" s="14">
        <v>498</v>
      </c>
      <c r="B508" s="51">
        <v>177142</v>
      </c>
      <c r="C508" s="52" t="s">
        <v>862</v>
      </c>
      <c r="D508" s="52" t="s">
        <v>650</v>
      </c>
      <c r="E508" s="52" t="s">
        <v>628</v>
      </c>
      <c r="F508" s="51">
        <v>195</v>
      </c>
      <c r="G508" s="52">
        <v>164.2</v>
      </c>
      <c r="H508" s="53">
        <v>0.842051282051282</v>
      </c>
      <c r="I508" s="52"/>
    </row>
    <row r="509" s="7" customFormat="1" ht="12" spans="1:9">
      <c r="A509" s="11">
        <v>499</v>
      </c>
      <c r="B509" s="51">
        <v>168855</v>
      </c>
      <c r="C509" s="52" t="s">
        <v>863</v>
      </c>
      <c r="D509" s="52" t="s">
        <v>621</v>
      </c>
      <c r="E509" s="52" t="s">
        <v>628</v>
      </c>
      <c r="F509" s="51">
        <v>299</v>
      </c>
      <c r="G509" s="52">
        <v>251.8</v>
      </c>
      <c r="H509" s="53">
        <v>0.842140468227425</v>
      </c>
      <c r="I509" s="52"/>
    </row>
    <row r="510" s="7" customFormat="1" ht="12" spans="1:9">
      <c r="A510" s="14">
        <v>500</v>
      </c>
      <c r="B510" s="51">
        <v>180098</v>
      </c>
      <c r="C510" s="52" t="s">
        <v>864</v>
      </c>
      <c r="D510" s="52" t="s">
        <v>650</v>
      </c>
      <c r="E510" s="52" t="s">
        <v>763</v>
      </c>
      <c r="F510" s="51">
        <v>98</v>
      </c>
      <c r="G510" s="52">
        <v>46.4</v>
      </c>
      <c r="H510" s="53">
        <v>0.473469387755102</v>
      </c>
      <c r="I510" s="52"/>
    </row>
    <row r="511" s="7" customFormat="1" ht="12" spans="1:9">
      <c r="A511" s="14">
        <v>501</v>
      </c>
      <c r="B511" s="51">
        <v>180102</v>
      </c>
      <c r="C511" s="52" t="s">
        <v>865</v>
      </c>
      <c r="D511" s="52" t="s">
        <v>650</v>
      </c>
      <c r="E511" s="52" t="s">
        <v>763</v>
      </c>
      <c r="F511" s="51">
        <v>228</v>
      </c>
      <c r="G511" s="52">
        <v>108</v>
      </c>
      <c r="H511" s="53">
        <v>0.473684210526316</v>
      </c>
      <c r="I511" s="52"/>
    </row>
    <row r="512" s="7" customFormat="1" ht="12" spans="1:9">
      <c r="A512" s="11">
        <v>502</v>
      </c>
      <c r="B512" s="51">
        <v>180105</v>
      </c>
      <c r="C512" s="52" t="s">
        <v>866</v>
      </c>
      <c r="D512" s="52" t="s">
        <v>867</v>
      </c>
      <c r="E512" s="52" t="s">
        <v>763</v>
      </c>
      <c r="F512" s="51">
        <v>498</v>
      </c>
      <c r="G512" s="52">
        <v>235.9</v>
      </c>
      <c r="H512" s="53">
        <v>0.473694779116466</v>
      </c>
      <c r="I512" s="52"/>
    </row>
    <row r="513" s="7" customFormat="1" ht="12" spans="1:9">
      <c r="A513" s="14">
        <v>503</v>
      </c>
      <c r="B513" s="51">
        <v>180107</v>
      </c>
      <c r="C513" s="52" t="s">
        <v>868</v>
      </c>
      <c r="D513" s="52" t="s">
        <v>869</v>
      </c>
      <c r="E513" s="52" t="s">
        <v>763</v>
      </c>
      <c r="F513" s="51">
        <v>228</v>
      </c>
      <c r="G513" s="52">
        <v>108</v>
      </c>
      <c r="H513" s="53">
        <v>0.473684210526316</v>
      </c>
      <c r="I513" s="52"/>
    </row>
    <row r="514" s="7" customFormat="1" ht="12" spans="1:9">
      <c r="A514" s="14">
        <v>504</v>
      </c>
      <c r="B514" s="51">
        <v>180100</v>
      </c>
      <c r="C514" s="52" t="s">
        <v>870</v>
      </c>
      <c r="D514" s="52" t="s">
        <v>647</v>
      </c>
      <c r="E514" s="52" t="s">
        <v>763</v>
      </c>
      <c r="F514" s="51">
        <v>228</v>
      </c>
      <c r="G514" s="52">
        <v>108</v>
      </c>
      <c r="H514" s="53">
        <v>0.473684210526316</v>
      </c>
      <c r="I514" s="52"/>
    </row>
    <row r="515" s="7" customFormat="1" ht="12" spans="1:9">
      <c r="A515" s="11">
        <v>505</v>
      </c>
      <c r="B515" s="51">
        <v>180101</v>
      </c>
      <c r="C515" s="52" t="s">
        <v>871</v>
      </c>
      <c r="D515" s="52" t="s">
        <v>872</v>
      </c>
      <c r="E515" s="52" t="s">
        <v>763</v>
      </c>
      <c r="F515" s="51">
        <v>228</v>
      </c>
      <c r="G515" s="52">
        <v>108</v>
      </c>
      <c r="H515" s="53">
        <v>0.473684210526316</v>
      </c>
      <c r="I515" s="52"/>
    </row>
    <row r="516" s="7" customFormat="1" ht="12" spans="1:9">
      <c r="A516" s="14">
        <v>506</v>
      </c>
      <c r="B516" s="51">
        <v>150374</v>
      </c>
      <c r="C516" s="52" t="s">
        <v>873</v>
      </c>
      <c r="D516" s="52" t="s">
        <v>874</v>
      </c>
      <c r="E516" s="52" t="s">
        <v>744</v>
      </c>
      <c r="F516" s="51">
        <v>398</v>
      </c>
      <c r="G516" s="52">
        <v>188.5</v>
      </c>
      <c r="H516" s="53">
        <v>0.473618090452261</v>
      </c>
      <c r="I516" s="52"/>
    </row>
    <row r="517" s="7" customFormat="1" ht="12" spans="1:9">
      <c r="A517" s="14">
        <v>507</v>
      </c>
      <c r="B517" s="51">
        <v>183655</v>
      </c>
      <c r="C517" s="52" t="s">
        <v>875</v>
      </c>
      <c r="D517" s="52" t="s">
        <v>623</v>
      </c>
      <c r="E517" s="52" t="s">
        <v>613</v>
      </c>
      <c r="F517" s="51">
        <v>228</v>
      </c>
      <c r="G517" s="52">
        <v>192</v>
      </c>
      <c r="H517" s="53">
        <v>0.842105263157895</v>
      </c>
      <c r="I517" s="52"/>
    </row>
    <row r="518" s="7" customFormat="1" ht="12" spans="1:9">
      <c r="A518" s="11">
        <v>508</v>
      </c>
      <c r="B518" s="51">
        <v>183652</v>
      </c>
      <c r="C518" s="52" t="s">
        <v>876</v>
      </c>
      <c r="D518" s="52" t="s">
        <v>623</v>
      </c>
      <c r="E518" s="52" t="s">
        <v>613</v>
      </c>
      <c r="F518" s="51">
        <v>258</v>
      </c>
      <c r="G518" s="52">
        <v>217.3</v>
      </c>
      <c r="H518" s="53">
        <v>0.842248062015504</v>
      </c>
      <c r="I518" s="52"/>
    </row>
    <row r="519" s="7" customFormat="1" ht="12" spans="1:9">
      <c r="A519" s="14">
        <v>509</v>
      </c>
      <c r="B519" s="51">
        <v>183653</v>
      </c>
      <c r="C519" s="52" t="s">
        <v>877</v>
      </c>
      <c r="D519" s="52" t="s">
        <v>806</v>
      </c>
      <c r="E519" s="52" t="s">
        <v>613</v>
      </c>
      <c r="F519" s="51">
        <v>186</v>
      </c>
      <c r="G519" s="52">
        <v>156.6</v>
      </c>
      <c r="H519" s="53">
        <v>0.841935483870968</v>
      </c>
      <c r="I519" s="52"/>
    </row>
    <row r="520" s="7" customFormat="1" ht="12" spans="1:9">
      <c r="A520" s="14">
        <v>510</v>
      </c>
      <c r="B520" s="51">
        <v>183654</v>
      </c>
      <c r="C520" s="52" t="s">
        <v>878</v>
      </c>
      <c r="D520" s="52" t="s">
        <v>631</v>
      </c>
      <c r="E520" s="52" t="s">
        <v>613</v>
      </c>
      <c r="F520" s="51">
        <v>248</v>
      </c>
      <c r="G520" s="52">
        <v>208.8</v>
      </c>
      <c r="H520" s="53">
        <v>0.841935483870968</v>
      </c>
      <c r="I520" s="52"/>
    </row>
    <row r="521" s="7" customFormat="1" ht="12" spans="1:9">
      <c r="A521" s="11">
        <v>511</v>
      </c>
      <c r="B521" s="51">
        <v>183656</v>
      </c>
      <c r="C521" s="52" t="s">
        <v>877</v>
      </c>
      <c r="D521" s="52" t="s">
        <v>700</v>
      </c>
      <c r="E521" s="52" t="s">
        <v>613</v>
      </c>
      <c r="F521" s="51">
        <v>125</v>
      </c>
      <c r="G521" s="52">
        <v>105.3</v>
      </c>
      <c r="H521" s="53">
        <v>0.8424</v>
      </c>
      <c r="I521" s="52"/>
    </row>
    <row r="522" s="7" customFormat="1" ht="12" spans="1:9">
      <c r="A522" s="14">
        <v>512</v>
      </c>
      <c r="B522" s="51">
        <v>182816</v>
      </c>
      <c r="C522" s="52" t="s">
        <v>879</v>
      </c>
      <c r="D522" s="52" t="s">
        <v>179</v>
      </c>
      <c r="E522" s="52" t="s">
        <v>628</v>
      </c>
      <c r="F522" s="51">
        <v>225</v>
      </c>
      <c r="G522" s="52">
        <v>189.5</v>
      </c>
      <c r="H522" s="53">
        <v>0.842222222222222</v>
      </c>
      <c r="I522" s="52"/>
    </row>
    <row r="523" s="7" customFormat="1" ht="12" spans="1:9">
      <c r="A523" s="14">
        <v>513</v>
      </c>
      <c r="B523" s="51">
        <v>182178</v>
      </c>
      <c r="C523" s="52" t="s">
        <v>880</v>
      </c>
      <c r="D523" s="52" t="s">
        <v>881</v>
      </c>
      <c r="E523" s="52" t="s">
        <v>677</v>
      </c>
      <c r="F523" s="51">
        <v>399</v>
      </c>
      <c r="G523" s="52">
        <v>210</v>
      </c>
      <c r="H523" s="53">
        <v>0.526315789473684</v>
      </c>
      <c r="I523" s="52"/>
    </row>
    <row r="524" s="7" customFormat="1" ht="12" spans="1:9">
      <c r="A524" s="11">
        <v>514</v>
      </c>
      <c r="B524" s="51">
        <v>182146</v>
      </c>
      <c r="C524" s="52" t="s">
        <v>882</v>
      </c>
      <c r="D524" s="52" t="s">
        <v>647</v>
      </c>
      <c r="E524" s="52" t="s">
        <v>677</v>
      </c>
      <c r="F524" s="51">
        <v>188</v>
      </c>
      <c r="G524" s="52">
        <v>98.9</v>
      </c>
      <c r="H524" s="53">
        <v>0.526063829787234</v>
      </c>
      <c r="I524" s="52"/>
    </row>
    <row r="525" s="7" customFormat="1" ht="12" spans="1:9">
      <c r="A525" s="14">
        <v>515</v>
      </c>
      <c r="B525" s="51">
        <v>182143</v>
      </c>
      <c r="C525" s="52" t="s">
        <v>883</v>
      </c>
      <c r="D525" s="52" t="s">
        <v>700</v>
      </c>
      <c r="E525" s="52" t="s">
        <v>677</v>
      </c>
      <c r="F525" s="51">
        <v>98</v>
      </c>
      <c r="G525" s="52">
        <v>51.6</v>
      </c>
      <c r="H525" s="53">
        <v>0.526530612244898</v>
      </c>
      <c r="I525" s="52"/>
    </row>
    <row r="526" s="7" customFormat="1" ht="12" spans="1:9">
      <c r="A526" s="14">
        <v>516</v>
      </c>
      <c r="B526" s="51">
        <v>182144</v>
      </c>
      <c r="C526" s="52" t="s">
        <v>884</v>
      </c>
      <c r="D526" s="52" t="s">
        <v>885</v>
      </c>
      <c r="E526" s="52" t="s">
        <v>677</v>
      </c>
      <c r="F526" s="51">
        <v>78</v>
      </c>
      <c r="G526" s="52">
        <v>39.5</v>
      </c>
      <c r="H526" s="53">
        <v>0.506410256410256</v>
      </c>
      <c r="I526" s="52"/>
    </row>
    <row r="527" s="7" customFormat="1" ht="12" spans="1:9">
      <c r="A527" s="11">
        <v>517</v>
      </c>
      <c r="B527" s="51">
        <v>182145</v>
      </c>
      <c r="C527" s="52" t="s">
        <v>886</v>
      </c>
      <c r="D527" s="52" t="s">
        <v>28</v>
      </c>
      <c r="E527" s="52" t="s">
        <v>677</v>
      </c>
      <c r="F527" s="51">
        <v>98</v>
      </c>
      <c r="G527" s="52">
        <v>51.6</v>
      </c>
      <c r="H527" s="53">
        <v>0.526530612244898</v>
      </c>
      <c r="I527" s="52"/>
    </row>
    <row r="528" s="7" customFormat="1" ht="12" spans="1:9">
      <c r="A528" s="14">
        <v>518</v>
      </c>
      <c r="B528" s="51">
        <v>182147</v>
      </c>
      <c r="C528" s="52" t="s">
        <v>887</v>
      </c>
      <c r="D528" s="52" t="s">
        <v>647</v>
      </c>
      <c r="E528" s="52" t="s">
        <v>677</v>
      </c>
      <c r="F528" s="51">
        <v>188</v>
      </c>
      <c r="G528" s="52">
        <v>98.9</v>
      </c>
      <c r="H528" s="53">
        <v>0.526063829787234</v>
      </c>
      <c r="I528" s="52"/>
    </row>
    <row r="529" s="7" customFormat="1" ht="12" spans="1:9">
      <c r="A529" s="14">
        <v>519</v>
      </c>
      <c r="B529" s="51">
        <v>182149</v>
      </c>
      <c r="C529" s="52" t="s">
        <v>888</v>
      </c>
      <c r="D529" s="52" t="s">
        <v>650</v>
      </c>
      <c r="E529" s="52" t="s">
        <v>677</v>
      </c>
      <c r="F529" s="51">
        <v>178</v>
      </c>
      <c r="G529" s="52">
        <v>93.7</v>
      </c>
      <c r="H529" s="53">
        <v>0.526404494382023</v>
      </c>
      <c r="I529" s="52"/>
    </row>
    <row r="530" s="7" customFormat="1" ht="12" spans="1:9">
      <c r="A530" s="11">
        <v>520</v>
      </c>
      <c r="B530" s="51">
        <v>182150</v>
      </c>
      <c r="C530" s="52" t="s">
        <v>889</v>
      </c>
      <c r="D530" s="52" t="s">
        <v>631</v>
      </c>
      <c r="E530" s="52" t="s">
        <v>677</v>
      </c>
      <c r="F530" s="51">
        <v>208</v>
      </c>
      <c r="G530" s="52">
        <v>109.5</v>
      </c>
      <c r="H530" s="53">
        <v>0.526442307692308</v>
      </c>
      <c r="I530" s="52"/>
    </row>
    <row r="531" s="7" customFormat="1" ht="12" spans="1:9">
      <c r="A531" s="14">
        <v>521</v>
      </c>
      <c r="B531" s="51">
        <v>182151</v>
      </c>
      <c r="C531" s="52" t="s">
        <v>890</v>
      </c>
      <c r="D531" s="52" t="s">
        <v>631</v>
      </c>
      <c r="E531" s="52" t="s">
        <v>677</v>
      </c>
      <c r="F531" s="51">
        <v>208</v>
      </c>
      <c r="G531" s="52">
        <v>109.5</v>
      </c>
      <c r="H531" s="53">
        <v>0.526442307692308</v>
      </c>
      <c r="I531" s="52"/>
    </row>
    <row r="532" s="7" customFormat="1" ht="12" spans="1:9">
      <c r="A532" s="14">
        <v>522</v>
      </c>
      <c r="B532" s="51">
        <v>182152</v>
      </c>
      <c r="C532" s="52" t="s">
        <v>891</v>
      </c>
      <c r="D532" s="52" t="s">
        <v>650</v>
      </c>
      <c r="E532" s="52" t="s">
        <v>677</v>
      </c>
      <c r="F532" s="51">
        <v>178</v>
      </c>
      <c r="G532" s="52">
        <v>93.7</v>
      </c>
      <c r="H532" s="53">
        <v>0.526404494382023</v>
      </c>
      <c r="I532" s="52"/>
    </row>
    <row r="533" s="7" customFormat="1" ht="12" spans="1:9">
      <c r="A533" s="11">
        <v>523</v>
      </c>
      <c r="B533" s="51">
        <v>182153</v>
      </c>
      <c r="C533" s="52" t="s">
        <v>892</v>
      </c>
      <c r="D533" s="52" t="s">
        <v>650</v>
      </c>
      <c r="E533" s="52" t="s">
        <v>677</v>
      </c>
      <c r="F533" s="51">
        <v>188</v>
      </c>
      <c r="G533" s="52">
        <v>98.9</v>
      </c>
      <c r="H533" s="53">
        <v>0.526063829787234</v>
      </c>
      <c r="I533" s="52"/>
    </row>
    <row r="534" s="7" customFormat="1" ht="12" spans="1:9">
      <c r="A534" s="14">
        <v>524</v>
      </c>
      <c r="B534" s="51">
        <v>182154</v>
      </c>
      <c r="C534" s="52" t="s">
        <v>893</v>
      </c>
      <c r="D534" s="52" t="s">
        <v>650</v>
      </c>
      <c r="E534" s="52" t="s">
        <v>677</v>
      </c>
      <c r="F534" s="51">
        <v>188</v>
      </c>
      <c r="G534" s="52">
        <v>98.9</v>
      </c>
      <c r="H534" s="53">
        <v>0.526063829787234</v>
      </c>
      <c r="I534" s="52"/>
    </row>
    <row r="535" s="7" customFormat="1" ht="12" spans="1:9">
      <c r="A535" s="14">
        <v>525</v>
      </c>
      <c r="B535" s="51">
        <v>182161</v>
      </c>
      <c r="C535" s="52" t="s">
        <v>894</v>
      </c>
      <c r="D535" s="52" t="s">
        <v>644</v>
      </c>
      <c r="E535" s="52" t="s">
        <v>677</v>
      </c>
      <c r="F535" s="51">
        <v>208</v>
      </c>
      <c r="G535" s="52">
        <v>109.5</v>
      </c>
      <c r="H535" s="53">
        <v>0.526442307692308</v>
      </c>
      <c r="I535" s="52"/>
    </row>
    <row r="536" s="7" customFormat="1" ht="12" spans="1:9">
      <c r="A536" s="11">
        <v>526</v>
      </c>
      <c r="B536" s="51">
        <v>181297</v>
      </c>
      <c r="C536" s="52" t="s">
        <v>895</v>
      </c>
      <c r="D536" s="52" t="s">
        <v>659</v>
      </c>
      <c r="E536" s="52" t="s">
        <v>701</v>
      </c>
      <c r="F536" s="51">
        <v>188</v>
      </c>
      <c r="G536" s="52">
        <v>168.2</v>
      </c>
      <c r="H536" s="53">
        <v>0.89468085106383</v>
      </c>
      <c r="I536" s="52"/>
    </row>
    <row r="537" s="7" customFormat="1" ht="12" spans="1:9">
      <c r="A537" s="14">
        <v>527</v>
      </c>
      <c r="B537" s="51">
        <v>181299</v>
      </c>
      <c r="C537" s="52" t="s">
        <v>896</v>
      </c>
      <c r="D537" s="52" t="s">
        <v>647</v>
      </c>
      <c r="E537" s="52" t="s">
        <v>701</v>
      </c>
      <c r="F537" s="51">
        <v>198</v>
      </c>
      <c r="G537" s="52">
        <v>177.2</v>
      </c>
      <c r="H537" s="53">
        <v>0.894949494949495</v>
      </c>
      <c r="I537" s="52"/>
    </row>
    <row r="538" s="7" customFormat="1" ht="12" spans="1:9">
      <c r="A538" s="14">
        <v>528</v>
      </c>
      <c r="B538" s="51">
        <v>181300</v>
      </c>
      <c r="C538" s="52" t="s">
        <v>897</v>
      </c>
      <c r="D538" s="52" t="s">
        <v>657</v>
      </c>
      <c r="E538" s="52" t="s">
        <v>701</v>
      </c>
      <c r="F538" s="51">
        <v>128</v>
      </c>
      <c r="G538" s="52">
        <v>114.5</v>
      </c>
      <c r="H538" s="53">
        <v>0.89453125</v>
      </c>
      <c r="I538" s="52"/>
    </row>
    <row r="539" s="7" customFormat="1" ht="12" spans="1:9">
      <c r="A539" s="11">
        <v>529</v>
      </c>
      <c r="B539" s="51">
        <v>181301</v>
      </c>
      <c r="C539" s="52" t="s">
        <v>898</v>
      </c>
      <c r="D539" s="52" t="s">
        <v>899</v>
      </c>
      <c r="E539" s="52" t="s">
        <v>701</v>
      </c>
      <c r="F539" s="51">
        <v>168</v>
      </c>
      <c r="G539" s="52">
        <v>150.3</v>
      </c>
      <c r="H539" s="53">
        <v>0.894642857142857</v>
      </c>
      <c r="I539" s="52"/>
    </row>
    <row r="540" s="7" customFormat="1" ht="12" spans="1:9">
      <c r="A540" s="14">
        <v>530</v>
      </c>
      <c r="B540" s="51">
        <v>181288</v>
      </c>
      <c r="C540" s="52" t="s">
        <v>900</v>
      </c>
      <c r="D540" s="52" t="s">
        <v>700</v>
      </c>
      <c r="E540" s="52" t="s">
        <v>701</v>
      </c>
      <c r="F540" s="51">
        <v>208</v>
      </c>
      <c r="G540" s="52">
        <v>186.1</v>
      </c>
      <c r="H540" s="53">
        <v>0.894711538461538</v>
      </c>
      <c r="I540" s="52"/>
    </row>
    <row r="541" s="7" customFormat="1" ht="12" spans="1:9">
      <c r="A541" s="14">
        <v>531</v>
      </c>
      <c r="B541" s="51">
        <v>181289</v>
      </c>
      <c r="C541" s="52" t="s">
        <v>901</v>
      </c>
      <c r="D541" s="52" t="s">
        <v>679</v>
      </c>
      <c r="E541" s="52" t="s">
        <v>701</v>
      </c>
      <c r="F541" s="51">
        <v>238</v>
      </c>
      <c r="G541" s="52">
        <v>212.9</v>
      </c>
      <c r="H541" s="53">
        <v>0.89453781512605</v>
      </c>
      <c r="I541" s="52"/>
    </row>
    <row r="542" s="7" customFormat="1" ht="12" spans="1:9">
      <c r="A542" s="11">
        <v>532</v>
      </c>
      <c r="B542" s="51">
        <v>181290</v>
      </c>
      <c r="C542" s="52" t="s">
        <v>902</v>
      </c>
      <c r="D542" s="52" t="s">
        <v>679</v>
      </c>
      <c r="E542" s="52" t="s">
        <v>701</v>
      </c>
      <c r="F542" s="51">
        <v>238</v>
      </c>
      <c r="G542" s="52">
        <v>212.9</v>
      </c>
      <c r="H542" s="53">
        <v>0.89453781512605</v>
      </c>
      <c r="I542" s="52"/>
    </row>
    <row r="543" s="7" customFormat="1" ht="12" spans="1:9">
      <c r="A543" s="14">
        <v>533</v>
      </c>
      <c r="B543" s="51">
        <v>181291</v>
      </c>
      <c r="C543" s="52" t="s">
        <v>903</v>
      </c>
      <c r="D543" s="52" t="s">
        <v>631</v>
      </c>
      <c r="E543" s="52" t="s">
        <v>701</v>
      </c>
      <c r="F543" s="51">
        <v>298</v>
      </c>
      <c r="G543" s="52">
        <v>266.6</v>
      </c>
      <c r="H543" s="53">
        <v>0.894630872483222</v>
      </c>
      <c r="I543" s="52"/>
    </row>
    <row r="544" s="7" customFormat="1" ht="12" spans="1:9">
      <c r="A544" s="14">
        <v>534</v>
      </c>
      <c r="B544" s="51">
        <v>164751</v>
      </c>
      <c r="C544" s="52" t="s">
        <v>904</v>
      </c>
      <c r="D544" s="52" t="s">
        <v>621</v>
      </c>
      <c r="E544" s="52" t="s">
        <v>839</v>
      </c>
      <c r="F544" s="51">
        <v>200</v>
      </c>
      <c r="G544" s="52">
        <v>168.4</v>
      </c>
      <c r="H544" s="53">
        <v>0.842</v>
      </c>
      <c r="I544" s="52"/>
    </row>
    <row r="545" s="7" customFormat="1" ht="12" spans="1:9">
      <c r="A545" s="11">
        <v>535</v>
      </c>
      <c r="B545" s="51">
        <v>187027</v>
      </c>
      <c r="C545" s="52" t="s">
        <v>905</v>
      </c>
      <c r="D545" s="52" t="s">
        <v>179</v>
      </c>
      <c r="E545" s="52" t="s">
        <v>628</v>
      </c>
      <c r="F545" s="51">
        <v>230</v>
      </c>
      <c r="G545" s="52">
        <v>193.7</v>
      </c>
      <c r="H545" s="53">
        <v>0.842173913043478</v>
      </c>
      <c r="I545" s="52"/>
    </row>
    <row r="546" s="7" customFormat="1" ht="12" spans="1:9">
      <c r="A546" s="14">
        <v>536</v>
      </c>
      <c r="B546" s="51">
        <v>187021</v>
      </c>
      <c r="C546" s="52" t="s">
        <v>854</v>
      </c>
      <c r="D546" s="52" t="s">
        <v>623</v>
      </c>
      <c r="E546" s="52" t="s">
        <v>616</v>
      </c>
      <c r="F546" s="51">
        <v>278</v>
      </c>
      <c r="G546" s="52">
        <v>234.1</v>
      </c>
      <c r="H546" s="53">
        <v>0.842086330935252</v>
      </c>
      <c r="I546" s="52"/>
    </row>
    <row r="547" s="7" customFormat="1" ht="12" spans="1:9">
      <c r="A547" s="14">
        <v>537</v>
      </c>
      <c r="B547" s="51">
        <v>184515</v>
      </c>
      <c r="C547" s="52" t="s">
        <v>906</v>
      </c>
      <c r="D547" s="52" t="s">
        <v>907</v>
      </c>
      <c r="E547" s="52" t="s">
        <v>613</v>
      </c>
      <c r="F547" s="51">
        <v>268</v>
      </c>
      <c r="G547" s="52">
        <v>225.7</v>
      </c>
      <c r="H547" s="53">
        <v>0.842164179104478</v>
      </c>
      <c r="I547" s="52"/>
    </row>
    <row r="548" s="7" customFormat="1" ht="12" spans="1:9">
      <c r="A548" s="11">
        <v>538</v>
      </c>
      <c r="B548" s="51">
        <v>185385</v>
      </c>
      <c r="C548" s="52" t="s">
        <v>777</v>
      </c>
      <c r="D548" s="52" t="s">
        <v>908</v>
      </c>
      <c r="E548" s="52" t="s">
        <v>677</v>
      </c>
      <c r="F548" s="51">
        <v>618</v>
      </c>
      <c r="G548" s="52">
        <v>325.3</v>
      </c>
      <c r="H548" s="53">
        <v>0.526375404530744</v>
      </c>
      <c r="I548" s="52"/>
    </row>
    <row r="549" s="7" customFormat="1" ht="12" spans="1:9">
      <c r="A549" s="14">
        <v>539</v>
      </c>
      <c r="B549" s="51">
        <v>185384</v>
      </c>
      <c r="C549" s="52" t="s">
        <v>909</v>
      </c>
      <c r="D549" s="52" t="s">
        <v>910</v>
      </c>
      <c r="E549" s="52" t="s">
        <v>677</v>
      </c>
      <c r="F549" s="51">
        <v>78</v>
      </c>
      <c r="G549" s="52">
        <v>41.1</v>
      </c>
      <c r="H549" s="53">
        <v>0.526923076923077</v>
      </c>
      <c r="I549" s="52"/>
    </row>
    <row r="550" s="7" customFormat="1" ht="12" spans="1:9">
      <c r="A550" s="14">
        <v>540</v>
      </c>
      <c r="B550" s="51">
        <v>185383</v>
      </c>
      <c r="C550" s="52" t="s">
        <v>911</v>
      </c>
      <c r="D550" s="52" t="s">
        <v>912</v>
      </c>
      <c r="E550" s="52" t="s">
        <v>677</v>
      </c>
      <c r="F550" s="51">
        <v>128</v>
      </c>
      <c r="G550" s="52">
        <v>67.4</v>
      </c>
      <c r="H550" s="53">
        <v>0.5265625</v>
      </c>
      <c r="I550" s="52"/>
    </row>
    <row r="551" customHeight="1" spans="1:9">
      <c r="A551" s="28"/>
      <c r="B551" s="28"/>
      <c r="C551" s="28"/>
      <c r="D551" s="28"/>
      <c r="E551" s="28"/>
      <c r="F551" s="28"/>
      <c r="G551" s="55"/>
      <c r="H551" s="28"/>
      <c r="I551" s="28"/>
    </row>
    <row r="552" customHeight="1" spans="1:9">
      <c r="A552" s="28"/>
      <c r="B552" s="28"/>
      <c r="C552" s="28"/>
      <c r="D552" s="28"/>
      <c r="E552" s="28"/>
      <c r="F552" s="28"/>
      <c r="G552" s="55"/>
      <c r="H552" s="28"/>
      <c r="I552" s="28"/>
    </row>
    <row r="553" customHeight="1" spans="1:9">
      <c r="A553" s="39" t="s">
        <v>913</v>
      </c>
      <c r="B553" s="39"/>
      <c r="C553" s="39"/>
      <c r="D553" s="39"/>
      <c r="E553" s="39"/>
      <c r="F553" s="39"/>
      <c r="G553" s="55"/>
      <c r="H553" s="28"/>
      <c r="I553" s="28"/>
    </row>
    <row r="554" customHeight="1" spans="1:254">
      <c r="A554" s="56" t="s">
        <v>3</v>
      </c>
      <c r="B554" s="56" t="s">
        <v>4</v>
      </c>
      <c r="C554" s="56" t="s">
        <v>914</v>
      </c>
      <c r="D554" s="56" t="s">
        <v>915</v>
      </c>
      <c r="E554" s="56" t="s">
        <v>916</v>
      </c>
      <c r="F554" s="55"/>
      <c r="G554" s="28"/>
      <c r="H554" s="28"/>
      <c r="I554" s="28"/>
      <c r="IT554" s="5"/>
    </row>
    <row r="555" customHeight="1" spans="1:254">
      <c r="A555" s="56" t="s">
        <v>96</v>
      </c>
      <c r="B555" s="56" t="s">
        <v>430</v>
      </c>
      <c r="C555" s="56">
        <v>198</v>
      </c>
      <c r="D555" s="39" t="s">
        <v>917</v>
      </c>
      <c r="E555" s="56" t="s">
        <v>918</v>
      </c>
      <c r="F555" s="55"/>
      <c r="G555" s="28"/>
      <c r="H555" s="28"/>
      <c r="I555" s="28"/>
      <c r="IT555" s="5"/>
    </row>
    <row r="556" customHeight="1" spans="1:254">
      <c r="A556" s="56" t="s">
        <v>384</v>
      </c>
      <c r="B556" s="56" t="s">
        <v>432</v>
      </c>
      <c r="C556" s="56">
        <v>89</v>
      </c>
      <c r="D556" s="39"/>
      <c r="E556" s="56" t="s">
        <v>919</v>
      </c>
      <c r="F556" s="55"/>
      <c r="G556" s="28"/>
      <c r="H556" s="28"/>
      <c r="I556" s="28"/>
      <c r="IT556" s="5"/>
    </row>
    <row r="557" customHeight="1" spans="1:254">
      <c r="A557" s="56" t="s">
        <v>433</v>
      </c>
      <c r="B557" s="56" t="s">
        <v>434</v>
      </c>
      <c r="C557" s="56">
        <v>198</v>
      </c>
      <c r="D557" s="39"/>
      <c r="E557" s="56" t="s">
        <v>919</v>
      </c>
      <c r="F557" s="55"/>
      <c r="G557" s="28"/>
      <c r="H557" s="28"/>
      <c r="I557" s="28"/>
      <c r="IT557" s="5"/>
    </row>
    <row r="558" customHeight="1" spans="1:6">
      <c r="A558" s="57" t="s">
        <v>920</v>
      </c>
      <c r="B558" s="57"/>
      <c r="C558" s="57"/>
      <c r="D558" s="57"/>
      <c r="E558" s="57"/>
      <c r="F558" s="57"/>
    </row>
    <row r="559" customHeight="1" spans="1:6">
      <c r="A559" s="57" t="s">
        <v>921</v>
      </c>
      <c r="B559" s="57"/>
      <c r="C559" s="57"/>
      <c r="D559" s="57"/>
      <c r="E559" s="57"/>
      <c r="F559" s="57"/>
    </row>
    <row r="561" customHeight="1" spans="1:8">
      <c r="A561" s="58" t="s">
        <v>922</v>
      </c>
      <c r="B561" s="58"/>
      <c r="C561" s="58"/>
      <c r="D561" s="58"/>
      <c r="E561" s="58"/>
      <c r="F561" s="58"/>
      <c r="G561" s="58"/>
      <c r="H561" s="58"/>
    </row>
    <row r="562" customHeight="1" spans="1:8">
      <c r="A562" s="58"/>
      <c r="B562" s="58"/>
      <c r="C562" s="58"/>
      <c r="D562" s="58"/>
      <c r="E562" s="58"/>
      <c r="F562" s="58"/>
      <c r="G562" s="58"/>
      <c r="H562" s="58"/>
    </row>
    <row r="563" ht="123" customHeight="1" spans="1:8">
      <c r="A563" s="58"/>
      <c r="B563" s="58"/>
      <c r="C563" s="58"/>
      <c r="D563" s="58"/>
      <c r="E563" s="58"/>
      <c r="F563" s="58"/>
      <c r="G563" s="58"/>
      <c r="H563" s="58"/>
    </row>
  </sheetData>
  <autoFilter ref="A1:IT550">
    <sortState ref="A1:IT550">
      <sortCondition ref="C1" descending="1"/>
    </sortState>
    <extLst/>
  </autoFilter>
  <mergeCells count="4">
    <mergeCell ref="A1:H1"/>
    <mergeCell ref="A553:F553"/>
    <mergeCell ref="D555:D557"/>
    <mergeCell ref="A561:H563"/>
  </mergeCells>
  <conditionalFormatting sqref="B8">
    <cfRule type="duplicateValues" dxfId="0" priority="1"/>
  </conditionalFormatting>
  <conditionalFormatting sqref="B6:B7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娜懂</cp:lastModifiedBy>
  <dcterms:created xsi:type="dcterms:W3CDTF">2018-02-27T11:14:00Z</dcterms:created>
  <dcterms:modified xsi:type="dcterms:W3CDTF">2019-06-25T07:12:11Z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