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<sst xmlns="http://schemas.openxmlformats.org/spreadsheetml/2006/main" count="235" uniqueCount="130">
  <si>
    <t>11月重点品种、高毛利品种奖励汇总表</t>
  </si>
  <si>
    <t xml:space="preserve">                                                                                            </t>
  </si>
  <si>
    <t>门店ID</t>
  </si>
  <si>
    <t>门店</t>
  </si>
  <si>
    <t>片区</t>
  </si>
  <si>
    <t>高毛品种奖励</t>
  </si>
  <si>
    <t>重点品种奖励</t>
  </si>
  <si>
    <t>合计奖励</t>
  </si>
  <si>
    <t>四川太极金牛区银沙路药店</t>
  </si>
  <si>
    <t>西北片区</t>
  </si>
  <si>
    <t>万和路店</t>
  </si>
  <si>
    <t>丝竹路</t>
  </si>
  <si>
    <t>四川太极武侯区大悦路药店</t>
  </si>
  <si>
    <t>四川太极青羊区蜀辉路药店</t>
  </si>
  <si>
    <t>蜀汉路</t>
  </si>
  <si>
    <t>大华街店</t>
  </si>
  <si>
    <t>西林一街店</t>
  </si>
  <si>
    <t>贝森路店</t>
  </si>
  <si>
    <t>银河北街店</t>
  </si>
  <si>
    <t>佳灵路店</t>
  </si>
  <si>
    <t>聚萃街店</t>
  </si>
  <si>
    <t>金牛区金沙路药店</t>
  </si>
  <si>
    <t>新都区新繁繁江北路药店</t>
  </si>
  <si>
    <t>金牛区黄苑东街药店</t>
  </si>
  <si>
    <t>金牛区交大路第三药店</t>
  </si>
  <si>
    <t>新都马超东路店</t>
  </si>
  <si>
    <t xml:space="preserve">成华区羊子山西路药店 </t>
  </si>
  <si>
    <t>青羊区十二桥路药店</t>
  </si>
  <si>
    <t>成华区二环路北四段药店</t>
  </si>
  <si>
    <t>青羊区浣花滨河路药店</t>
  </si>
  <si>
    <t>武侯区顺和街药店</t>
  </si>
  <si>
    <t>高新区土龙路药店</t>
  </si>
  <si>
    <t>青羊区光华村街药店</t>
  </si>
  <si>
    <t>金牛区枣子巷药店</t>
  </si>
  <si>
    <t>青羊区清江东路药店</t>
  </si>
  <si>
    <t>青羊区清江东路二药房</t>
  </si>
  <si>
    <t>青羊区光华药店</t>
  </si>
  <si>
    <t>金牛区沙河源药店</t>
  </si>
  <si>
    <t>金牛区蓉北商贸大道药店</t>
  </si>
  <si>
    <t>梨花街店</t>
  </si>
  <si>
    <t>旗舰片区</t>
  </si>
  <si>
    <t>锦江区东大街药店</t>
  </si>
  <si>
    <t>四川太极高新区中和公济桥路药店</t>
  </si>
  <si>
    <t>东南片区</t>
  </si>
  <si>
    <t>四川太极成都高新区元华二巷药店</t>
  </si>
  <si>
    <t>四川太极高新区紫薇东路药店</t>
  </si>
  <si>
    <t>高新区新下街药店</t>
  </si>
  <si>
    <t>航中街</t>
  </si>
  <si>
    <t>中和大道</t>
  </si>
  <si>
    <t>金马河店</t>
  </si>
  <si>
    <t>合欢树店</t>
  </si>
  <si>
    <t>成汉南路店</t>
  </si>
  <si>
    <t>成华区万宇路药店</t>
  </si>
  <si>
    <t>成华区华康路药店</t>
  </si>
  <si>
    <t>高新区大源三期药店</t>
  </si>
  <si>
    <t>双流区东升街道三强西路药店</t>
  </si>
  <si>
    <t>锦江区观音桥街药店</t>
  </si>
  <si>
    <t>成华区华泰路药店</t>
  </si>
  <si>
    <t>成华区万科路药店</t>
  </si>
  <si>
    <t>锦江区水杉街药店</t>
  </si>
  <si>
    <t>双流县西航港街道锦华路一段药店</t>
  </si>
  <si>
    <t>高新区民丰大道药店</t>
  </si>
  <si>
    <t>锦江区榕声路药店</t>
  </si>
  <si>
    <t>成华区龙潭寺西路药店</t>
  </si>
  <si>
    <t>高新区天久北巷药店</t>
  </si>
  <si>
    <t>高新区新乐中街药店</t>
  </si>
  <si>
    <t>高新区新园大道药店</t>
  </si>
  <si>
    <t>解放路</t>
  </si>
  <si>
    <t>城中片区</t>
  </si>
  <si>
    <t>童子街店</t>
  </si>
  <si>
    <t>劼人路店</t>
  </si>
  <si>
    <t>静明路店</t>
  </si>
  <si>
    <t>郫县一环路东南段店</t>
  </si>
  <si>
    <t>武侯区科华街药店</t>
  </si>
  <si>
    <t>锦江区庆云南街药店</t>
  </si>
  <si>
    <t>成华区新怡路药店</t>
  </si>
  <si>
    <t>锦江区柳翠路药店</t>
  </si>
  <si>
    <t>金牛区龙泉驿生路药店</t>
  </si>
  <si>
    <t>成华区华油路药店</t>
  </si>
  <si>
    <t>郫县郫筒镇东大街药店</t>
  </si>
  <si>
    <t>青羊区北东街药店</t>
  </si>
  <si>
    <t>成华区崔家店路药店</t>
  </si>
  <si>
    <t>成华区杉板桥南一路药店</t>
  </si>
  <si>
    <t>青羊区金丝街店</t>
  </si>
  <si>
    <t>锦江区通盈街药店</t>
  </si>
  <si>
    <t>成华区双林路药店</t>
  </si>
  <si>
    <t>青羊区人民中路药店</t>
  </si>
  <si>
    <t>武侯区浆洗街药店</t>
  </si>
  <si>
    <t>青羊区红星路药店</t>
  </si>
  <si>
    <t>五津西路二店</t>
  </si>
  <si>
    <t>城郊一片：新津</t>
  </si>
  <si>
    <t>新津武阳西路店</t>
  </si>
  <si>
    <t>新津县邓双镇飞雪路药店</t>
  </si>
  <si>
    <t>新津县五津镇五津西路药店</t>
  </si>
  <si>
    <t>新津县兴义镇万兴路药店</t>
  </si>
  <si>
    <t>邛崃翠荫街店</t>
  </si>
  <si>
    <t>城郊一片：邛崃</t>
  </si>
  <si>
    <t>邛崃市羊安镇永康大道药店</t>
  </si>
  <si>
    <t>邛崃市临邛镇洪川小区药店</t>
  </si>
  <si>
    <t>邛崃市临邛镇长安大道药店</t>
  </si>
  <si>
    <t>邛崃市中心药店</t>
  </si>
  <si>
    <t>大邑北街</t>
  </si>
  <si>
    <t>城郊一片：大邑</t>
  </si>
  <si>
    <t>大邑东街店</t>
  </si>
  <si>
    <t>大邑县晋原镇内蒙古桃源药店</t>
  </si>
  <si>
    <t>大邑县新场镇文昌街药店</t>
  </si>
  <si>
    <t>大邑县晋原 通达东路五段药店</t>
  </si>
  <si>
    <t>大邑县沙渠镇利民街药店</t>
  </si>
  <si>
    <t>大邑县安仁镇千禧街药店</t>
  </si>
  <si>
    <t>大邑县晋原镇东壕沟北段药店</t>
  </si>
  <si>
    <t>大邑县晋原镇子龙街药店</t>
  </si>
  <si>
    <t>蜀州中路店</t>
  </si>
  <si>
    <t>城郊二片</t>
  </si>
  <si>
    <t>潘家街四段店</t>
  </si>
  <si>
    <t>崇州永康东路店</t>
  </si>
  <si>
    <t>江安路店</t>
  </si>
  <si>
    <t>尚贤坊街药店</t>
  </si>
  <si>
    <t>都江堰市灌口镇蒲阳路药店</t>
  </si>
  <si>
    <t>都江堰市聚源镇联建房药店</t>
  </si>
  <si>
    <t>都江堰市蒲阳镇问道西路药店</t>
  </si>
  <si>
    <t>都江堰市幸福镇翔凤路药店</t>
  </si>
  <si>
    <t>都江堰市幸福镇奎光路药店</t>
  </si>
  <si>
    <t>都江堰幸福镇景中路药店</t>
  </si>
  <si>
    <t>崇州市金带街药店</t>
  </si>
  <si>
    <t>都江堰市幸福镇都江堰大道药店</t>
  </si>
  <si>
    <t>温江区柳城凤溪药店</t>
  </si>
  <si>
    <t>崇州市三江镇崇新路药店</t>
  </si>
  <si>
    <t>崇州市怀远镇新正东街药店</t>
  </si>
  <si>
    <t>崇州中心药店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</si>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</sst>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&#26376;&#39640;&#27611;&#21033;&#21697;&#31181;&#23436;&#25104;&#24773;&#20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&#26376;&#37325;&#28857;&#21697;&#31181;&#23436;&#25104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品种明细表"/>
      <sheetName val="Sheet1"/>
      <sheetName val="11月高毛品种任务表"/>
      <sheetName val="任务明细表"/>
      <sheetName val="公司完成情况"/>
    </sheetNames>
    <sheetDataSet>
      <sheetData sheetId="0"/>
      <sheetData sheetId="1"/>
      <sheetData sheetId="2"/>
      <sheetData sheetId="3"/>
      <sheetData sheetId="4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1">
          <cell r="F1" t="str">
            <v>胃肠道系列任务</v>
          </cell>
          <cell r="G1" t="str">
            <v>康复新液销售数量</v>
          </cell>
          <cell r="H1" t="str">
            <v>康复新液销售金额</v>
          </cell>
          <cell r="I1" t="str">
            <v>复方嗜酸乳杆菌片+新复方芦荟胶囊</v>
          </cell>
          <cell r="J1" t="str">
            <v>合计</v>
          </cell>
          <cell r="K1" t="str">
            <v>完成情况</v>
          </cell>
          <cell r="L1" t="str">
            <v>完成情况</v>
          </cell>
          <cell r="M1" t="str">
            <v>提成</v>
          </cell>
          <cell r="N1" t="str">
            <v>呼吸系统系列</v>
          </cell>
          <cell r="O1" t="str">
            <v>销售数量</v>
          </cell>
          <cell r="P1" t="str">
            <v>完成情况</v>
          </cell>
          <cell r="Q1" t="str">
            <v>销售金额</v>
          </cell>
          <cell r="R1" t="str">
            <v>完成情况</v>
          </cell>
          <cell r="S1" t="str">
            <v>提成</v>
          </cell>
          <cell r="T1" t="str">
            <v>非布司他系列</v>
          </cell>
          <cell r="U1" t="str">
            <v>恒瑞（138183）</v>
          </cell>
          <cell r="V1" t="str">
            <v>恒瑞销售金额</v>
          </cell>
          <cell r="W1" t="str">
            <v>万邦</v>
          </cell>
          <cell r="X1" t="str">
            <v>合计</v>
          </cell>
          <cell r="Y1" t="str">
            <v>完成情况</v>
          </cell>
          <cell r="Z1" t="str">
            <v>完成情况</v>
          </cell>
          <cell r="AA1" t="str">
            <v>提成</v>
          </cell>
          <cell r="AB1" t="str">
            <v>合计提成</v>
          </cell>
        </row>
        <row r="2">
          <cell r="B2">
            <v>108277</v>
          </cell>
          <cell r="C2" t="str">
            <v>四川太极金牛区银沙路药店</v>
          </cell>
          <cell r="D2" t="str">
            <v>西北片区</v>
          </cell>
          <cell r="E2">
            <v>0.00384657866552851</v>
          </cell>
          <cell r="F2">
            <v>9.67184801381693</v>
          </cell>
          <cell r="G2">
            <v>5</v>
          </cell>
          <cell r="H2">
            <v>152</v>
          </cell>
          <cell r="I2">
            <v>4</v>
          </cell>
          <cell r="J2">
            <v>9</v>
          </cell>
          <cell r="K2">
            <v>-0.67184801381693</v>
          </cell>
          <cell r="L2" t="str">
            <v>未完成</v>
          </cell>
          <cell r="M2">
            <v>6.08</v>
          </cell>
          <cell r="N2">
            <v>29.2663634565948</v>
          </cell>
          <cell r="O2">
            <v>22</v>
          </cell>
          <cell r="P2">
            <v>-7.2663634565948</v>
          </cell>
          <cell r="Q2">
            <v>526.74</v>
          </cell>
          <cell r="R2" t="str">
            <v>未完成</v>
          </cell>
          <cell r="S2">
            <v>21.0696</v>
          </cell>
          <cell r="T2">
            <v>10.0857292610158</v>
          </cell>
          <cell r="U2">
            <v>6</v>
          </cell>
          <cell r="V2">
            <v>528</v>
          </cell>
          <cell r="W2">
            <v>6</v>
          </cell>
          <cell r="X2">
            <v>12</v>
          </cell>
          <cell r="Y2">
            <v>1.91427073898425</v>
          </cell>
          <cell r="Z2" t="str">
            <v>完成</v>
          </cell>
          <cell r="AA2">
            <v>15.84</v>
          </cell>
          <cell r="AB2">
            <v>43</v>
          </cell>
        </row>
        <row r="3">
          <cell r="B3">
            <v>107658</v>
          </cell>
          <cell r="C3" t="str">
            <v>万和路店</v>
          </cell>
          <cell r="D3" t="str">
            <v>西北片区</v>
          </cell>
          <cell r="E3">
            <v>0.00319702285748493</v>
          </cell>
          <cell r="F3">
            <v>9.06735751295337</v>
          </cell>
          <cell r="G3">
            <v>1</v>
          </cell>
          <cell r="H3">
            <v>39.8</v>
          </cell>
          <cell r="I3">
            <v>20</v>
          </cell>
          <cell r="J3">
            <v>21</v>
          </cell>
          <cell r="K3">
            <v>11.9326424870466</v>
          </cell>
          <cell r="L3" t="str">
            <v>完成</v>
          </cell>
          <cell r="M3">
            <v>2.388</v>
          </cell>
          <cell r="N3">
            <v>18.9835871069804</v>
          </cell>
          <cell r="O3">
            <v>16</v>
          </cell>
          <cell r="P3">
            <v>-2.9835871069804</v>
          </cell>
          <cell r="Q3">
            <v>404.69</v>
          </cell>
          <cell r="R3" t="str">
            <v>未完成</v>
          </cell>
          <cell r="S3">
            <v>16.1876</v>
          </cell>
          <cell r="T3">
            <v>8.38259393232549</v>
          </cell>
          <cell r="U3">
            <v>0</v>
          </cell>
          <cell r="V3">
            <v>0</v>
          </cell>
          <cell r="W3">
            <v>6</v>
          </cell>
          <cell r="X3">
            <v>6</v>
          </cell>
          <cell r="Y3">
            <v>-2.38259393232549</v>
          </cell>
          <cell r="Z3" t="str">
            <v>未完成</v>
          </cell>
          <cell r="AA3">
            <v>0</v>
          </cell>
          <cell r="AB3">
            <v>19</v>
          </cell>
        </row>
        <row r="4">
          <cell r="B4">
            <v>106865</v>
          </cell>
          <cell r="C4" t="str">
            <v>丝竹路</v>
          </cell>
          <cell r="D4" t="str">
            <v>西北片区</v>
          </cell>
          <cell r="E4">
            <v>0.00284045316061595</v>
          </cell>
          <cell r="F4">
            <v>9.67184801381693</v>
          </cell>
          <cell r="G4">
            <v>2</v>
          </cell>
          <cell r="H4">
            <v>58.5</v>
          </cell>
          <cell r="I4">
            <v>9</v>
          </cell>
          <cell r="J4">
            <v>11</v>
          </cell>
          <cell r="K4">
            <v>1.32815198618307</v>
          </cell>
          <cell r="L4" t="str">
            <v>完成</v>
          </cell>
          <cell r="M4">
            <v>3.51</v>
          </cell>
          <cell r="N4">
            <v>15.0286731263595</v>
          </cell>
          <cell r="O4">
            <v>37</v>
          </cell>
          <cell r="P4">
            <v>21.9713268736405</v>
          </cell>
          <cell r="Q4">
            <v>867.23</v>
          </cell>
          <cell r="R4" t="str">
            <v>完成</v>
          </cell>
          <cell r="S4">
            <v>52.0338</v>
          </cell>
          <cell r="T4">
            <v>7.44766818713502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-7.44766818713502</v>
          </cell>
          <cell r="Z4" t="str">
            <v>未完成</v>
          </cell>
          <cell r="AA4">
            <v>0</v>
          </cell>
          <cell r="AB4">
            <v>56</v>
          </cell>
        </row>
        <row r="5">
          <cell r="B5">
            <v>106569</v>
          </cell>
          <cell r="C5" t="str">
            <v>四川太极武侯区大悦路药店</v>
          </cell>
          <cell r="D5" t="str">
            <v>西北片区</v>
          </cell>
          <cell r="E5">
            <v>0.00571477511547396</v>
          </cell>
          <cell r="F5">
            <v>14.5077720207254</v>
          </cell>
          <cell r="G5">
            <v>2</v>
          </cell>
          <cell r="H5">
            <v>66.3</v>
          </cell>
          <cell r="I5">
            <v>12</v>
          </cell>
          <cell r="J5">
            <v>14</v>
          </cell>
          <cell r="K5">
            <v>-0.507772020725399</v>
          </cell>
          <cell r="L5" t="str">
            <v>未完成</v>
          </cell>
          <cell r="M5">
            <v>2.652</v>
          </cell>
          <cell r="N5">
            <v>12.6557247379869</v>
          </cell>
          <cell r="O5">
            <v>18</v>
          </cell>
          <cell r="P5">
            <v>5.3442752620131</v>
          </cell>
          <cell r="Q5">
            <v>537.96</v>
          </cell>
          <cell r="R5" t="str">
            <v>完成</v>
          </cell>
          <cell r="S5">
            <v>32.2776</v>
          </cell>
          <cell r="T5">
            <v>14.9841403527727</v>
          </cell>
          <cell r="U5">
            <v>6</v>
          </cell>
          <cell r="V5">
            <v>528.01</v>
          </cell>
          <cell r="W5">
            <v>6</v>
          </cell>
          <cell r="X5">
            <v>12</v>
          </cell>
          <cell r="Y5">
            <v>-2.98414035277272</v>
          </cell>
          <cell r="Z5" t="str">
            <v>未完成</v>
          </cell>
          <cell r="AA5">
            <v>10.5602</v>
          </cell>
          <cell r="AB5">
            <v>45</v>
          </cell>
        </row>
        <row r="6">
          <cell r="B6">
            <v>106399</v>
          </cell>
          <cell r="C6" t="str">
            <v>四川太极青羊区蜀辉路药店</v>
          </cell>
          <cell r="D6" t="str">
            <v>西北片区</v>
          </cell>
          <cell r="E6">
            <v>0.00454038088478557</v>
          </cell>
          <cell r="F6">
            <v>22.3661485319516</v>
          </cell>
          <cell r="G6">
            <v>12</v>
          </cell>
          <cell r="H6">
            <v>440.35</v>
          </cell>
          <cell r="I6">
            <v>15</v>
          </cell>
          <cell r="J6">
            <v>27</v>
          </cell>
          <cell r="K6">
            <v>4.6338514680484</v>
          </cell>
          <cell r="L6" t="str">
            <v>完成</v>
          </cell>
          <cell r="M6">
            <v>26.421</v>
          </cell>
          <cell r="N6">
            <v>10.6782677476765</v>
          </cell>
          <cell r="O6">
            <v>26</v>
          </cell>
          <cell r="P6">
            <v>15.3217322523235</v>
          </cell>
          <cell r="Q6">
            <v>598.31</v>
          </cell>
          <cell r="R6" t="str">
            <v>完成</v>
          </cell>
          <cell r="S6">
            <v>35.8986</v>
          </cell>
          <cell r="T6">
            <v>11.9048786799078</v>
          </cell>
          <cell r="U6">
            <v>9</v>
          </cell>
          <cell r="V6">
            <v>792.02</v>
          </cell>
          <cell r="W6">
            <v>7</v>
          </cell>
          <cell r="X6">
            <v>16</v>
          </cell>
          <cell r="Y6">
            <v>4.09512132009224</v>
          </cell>
          <cell r="Z6" t="str">
            <v>完成</v>
          </cell>
          <cell r="AA6">
            <v>23.7606</v>
          </cell>
          <cell r="AB6">
            <v>86</v>
          </cell>
        </row>
        <row r="7">
          <cell r="B7">
            <v>105267</v>
          </cell>
          <cell r="C7" t="str">
            <v>蜀汉路</v>
          </cell>
          <cell r="D7" t="str">
            <v>西北片区</v>
          </cell>
          <cell r="E7">
            <v>0.00558597516398095</v>
          </cell>
          <cell r="F7">
            <v>15.7167530224525</v>
          </cell>
          <cell r="G7">
            <v>0</v>
          </cell>
          <cell r="H7">
            <v>0</v>
          </cell>
          <cell r="I7">
            <v>2</v>
          </cell>
          <cell r="J7">
            <v>2</v>
          </cell>
          <cell r="K7">
            <v>-13.7167530224525</v>
          </cell>
          <cell r="L7" t="str">
            <v>未完成</v>
          </cell>
          <cell r="M7">
            <v>0</v>
          </cell>
          <cell r="N7">
            <v>24.5204666798497</v>
          </cell>
          <cell r="O7">
            <v>23</v>
          </cell>
          <cell r="P7">
            <v>-1.5204666798497</v>
          </cell>
          <cell r="Q7">
            <v>660.11</v>
          </cell>
          <cell r="R7" t="str">
            <v>未完成</v>
          </cell>
          <cell r="S7">
            <v>26.4044</v>
          </cell>
          <cell r="T7">
            <v>14.6464268799581</v>
          </cell>
          <cell r="U7">
            <v>7</v>
          </cell>
          <cell r="V7">
            <v>660</v>
          </cell>
          <cell r="W7">
            <v>2</v>
          </cell>
          <cell r="X7">
            <v>9</v>
          </cell>
          <cell r="Y7">
            <v>-5.64642687995805</v>
          </cell>
          <cell r="Z7" t="str">
            <v>未完成</v>
          </cell>
          <cell r="AA7">
            <v>13.2</v>
          </cell>
          <cell r="AB7">
            <v>40</v>
          </cell>
        </row>
        <row r="8">
          <cell r="B8">
            <v>104429</v>
          </cell>
          <cell r="C8" t="str">
            <v>大华街店</v>
          </cell>
          <cell r="D8" t="str">
            <v>西北片区</v>
          </cell>
          <cell r="E8">
            <v>0.00343671062489924</v>
          </cell>
          <cell r="F8">
            <v>15.1122625215889</v>
          </cell>
          <cell r="G8">
            <v>4</v>
          </cell>
          <cell r="H8">
            <v>125.25</v>
          </cell>
          <cell r="I8">
            <v>14</v>
          </cell>
          <cell r="J8">
            <v>18</v>
          </cell>
          <cell r="K8">
            <v>2.8877374784111</v>
          </cell>
          <cell r="L8" t="str">
            <v>完成</v>
          </cell>
          <cell r="M8">
            <v>7.515</v>
          </cell>
          <cell r="N8">
            <v>15.0286731263595</v>
          </cell>
          <cell r="O8">
            <v>10</v>
          </cell>
          <cell r="P8">
            <v>-5.0286731263595</v>
          </cell>
          <cell r="Q8">
            <v>257.4</v>
          </cell>
          <cell r="R8" t="str">
            <v>未完成</v>
          </cell>
          <cell r="S8">
            <v>10.296</v>
          </cell>
          <cell r="T8">
            <v>9.01105525848581</v>
          </cell>
          <cell r="U8">
            <v>3</v>
          </cell>
          <cell r="V8">
            <v>264</v>
          </cell>
          <cell r="W8">
            <v>0</v>
          </cell>
          <cell r="X8">
            <v>3</v>
          </cell>
          <cell r="Y8">
            <v>-6.01105525848581</v>
          </cell>
          <cell r="Z8" t="str">
            <v>未完成</v>
          </cell>
          <cell r="AA8">
            <v>5.28</v>
          </cell>
          <cell r="AB8">
            <v>23</v>
          </cell>
        </row>
        <row r="9">
          <cell r="B9">
            <v>103199</v>
          </cell>
          <cell r="C9" t="str">
            <v>西林一街店</v>
          </cell>
          <cell r="D9" t="str">
            <v>西北片区</v>
          </cell>
          <cell r="E9">
            <v>0.00663423271814146</v>
          </cell>
          <cell r="F9">
            <v>28.4110535405872</v>
          </cell>
          <cell r="G9">
            <v>3</v>
          </cell>
          <cell r="H9">
            <v>57.8</v>
          </cell>
          <cell r="I9">
            <v>10</v>
          </cell>
          <cell r="J9">
            <v>13</v>
          </cell>
          <cell r="K9">
            <v>-15.4110535405872</v>
          </cell>
          <cell r="L9" t="str">
            <v>未完成</v>
          </cell>
          <cell r="M9">
            <v>2.312</v>
          </cell>
          <cell r="N9">
            <v>32.4302946410916</v>
          </cell>
          <cell r="O9">
            <v>33</v>
          </cell>
          <cell r="P9">
            <v>0.569705358908401</v>
          </cell>
          <cell r="Q9">
            <v>894.58</v>
          </cell>
          <cell r="R9" t="str">
            <v>完成</v>
          </cell>
          <cell r="S9">
            <v>53.6748</v>
          </cell>
          <cell r="T9">
            <v>17.3949581869669</v>
          </cell>
          <cell r="U9">
            <v>18</v>
          </cell>
          <cell r="V9">
            <v>1584</v>
          </cell>
          <cell r="W9">
            <v>7</v>
          </cell>
          <cell r="X9">
            <v>25</v>
          </cell>
          <cell r="Y9">
            <v>7.60504181303309</v>
          </cell>
          <cell r="Z9" t="str">
            <v>完成</v>
          </cell>
          <cell r="AA9">
            <v>47.52</v>
          </cell>
          <cell r="AB9">
            <v>104</v>
          </cell>
        </row>
        <row r="10">
          <cell r="B10">
            <v>103198</v>
          </cell>
          <cell r="C10" t="str">
            <v>贝森路店</v>
          </cell>
          <cell r="D10" t="str">
            <v>西北片区</v>
          </cell>
          <cell r="E10">
            <v>0.00815226578269564</v>
          </cell>
          <cell r="F10">
            <v>28.4110535405872</v>
          </cell>
          <cell r="G10">
            <v>6</v>
          </cell>
          <cell r="H10">
            <v>199.68</v>
          </cell>
          <cell r="I10">
            <v>14</v>
          </cell>
          <cell r="J10">
            <v>20</v>
          </cell>
          <cell r="K10">
            <v>-8.4110535405872</v>
          </cell>
          <cell r="L10" t="str">
            <v>未完成</v>
          </cell>
          <cell r="M10">
            <v>7.9872</v>
          </cell>
          <cell r="N10">
            <v>39.9446312042713</v>
          </cell>
          <cell r="O10">
            <v>24</v>
          </cell>
          <cell r="P10">
            <v>-15.9446312042713</v>
          </cell>
          <cell r="Q10">
            <v>655.41</v>
          </cell>
          <cell r="R10" t="str">
            <v>未完成</v>
          </cell>
          <cell r="S10">
            <v>26.2164</v>
          </cell>
          <cell r="T10">
            <v>21.375240882228</v>
          </cell>
          <cell r="U10">
            <v>4</v>
          </cell>
          <cell r="V10">
            <v>396</v>
          </cell>
          <cell r="W10">
            <v>-3</v>
          </cell>
          <cell r="X10">
            <v>1</v>
          </cell>
          <cell r="Y10">
            <v>-20.375240882228</v>
          </cell>
          <cell r="Z10" t="str">
            <v>未完成</v>
          </cell>
          <cell r="AA10">
            <v>7.92</v>
          </cell>
          <cell r="AB10">
            <v>42</v>
          </cell>
        </row>
        <row r="11">
          <cell r="B11">
            <v>102934</v>
          </cell>
          <cell r="C11" t="str">
            <v>银河北街店</v>
          </cell>
          <cell r="D11" t="str">
            <v>西北片区</v>
          </cell>
          <cell r="E11">
            <v>0.0113017544987496</v>
          </cell>
          <cell r="F11">
            <v>43.5233160621762</v>
          </cell>
          <cell r="G11">
            <v>11</v>
          </cell>
          <cell r="H11">
            <v>333.99</v>
          </cell>
          <cell r="I11">
            <v>28</v>
          </cell>
          <cell r="J11">
            <v>39</v>
          </cell>
          <cell r="K11">
            <v>-4.5233160621762</v>
          </cell>
          <cell r="L11" t="str">
            <v>未完成</v>
          </cell>
          <cell r="M11">
            <v>13.3596</v>
          </cell>
          <cell r="N11">
            <v>42.713070990706</v>
          </cell>
          <cell r="O11">
            <v>29</v>
          </cell>
          <cell r="P11">
            <v>-13.713070990706</v>
          </cell>
          <cell r="Q11">
            <v>869.82</v>
          </cell>
          <cell r="R11" t="str">
            <v>未完成</v>
          </cell>
          <cell r="S11">
            <v>34.7928</v>
          </cell>
          <cell r="T11">
            <v>29.6332002957215</v>
          </cell>
          <cell r="U11">
            <v>6</v>
          </cell>
          <cell r="V11">
            <v>528</v>
          </cell>
          <cell r="W11">
            <v>4</v>
          </cell>
          <cell r="X11">
            <v>10</v>
          </cell>
          <cell r="Y11">
            <v>-19.6332002957215</v>
          </cell>
          <cell r="Z11" t="str">
            <v>未完成</v>
          </cell>
          <cell r="AA11">
            <v>10.56</v>
          </cell>
          <cell r="AB11">
            <v>59</v>
          </cell>
        </row>
        <row r="12">
          <cell r="B12">
            <v>102565</v>
          </cell>
          <cell r="C12" t="str">
            <v>佳灵路店</v>
          </cell>
          <cell r="D12" t="str">
            <v>西北片区</v>
          </cell>
          <cell r="E12">
            <v>0.00793001513788329</v>
          </cell>
          <cell r="F12">
            <v>24.7841105354059</v>
          </cell>
          <cell r="G12">
            <v>7</v>
          </cell>
          <cell r="H12">
            <v>276.2</v>
          </cell>
          <cell r="I12">
            <v>8</v>
          </cell>
          <cell r="J12">
            <v>15</v>
          </cell>
          <cell r="K12">
            <v>-9.7841105354059</v>
          </cell>
          <cell r="L12" t="str">
            <v>未完成</v>
          </cell>
          <cell r="M12">
            <v>11.048</v>
          </cell>
          <cell r="N12">
            <v>50.6228989519478</v>
          </cell>
          <cell r="O12">
            <v>44</v>
          </cell>
          <cell r="P12">
            <v>-6.6228989519478</v>
          </cell>
          <cell r="Q12">
            <v>1158.54</v>
          </cell>
          <cell r="R12" t="str">
            <v>未完成</v>
          </cell>
          <cell r="S12">
            <v>46.3416</v>
          </cell>
          <cell r="T12">
            <v>20.79249969153</v>
          </cell>
          <cell r="U12">
            <v>4</v>
          </cell>
          <cell r="V12">
            <v>396</v>
          </cell>
          <cell r="W12">
            <v>2</v>
          </cell>
          <cell r="X12">
            <v>6</v>
          </cell>
          <cell r="Y12">
            <v>-14.79249969153</v>
          </cell>
          <cell r="Z12" t="str">
            <v>未完成</v>
          </cell>
          <cell r="AA12">
            <v>7.92</v>
          </cell>
          <cell r="AB12">
            <v>65</v>
          </cell>
        </row>
        <row r="13">
          <cell r="B13">
            <v>752</v>
          </cell>
          <cell r="C13" t="str">
            <v>聚萃街店</v>
          </cell>
          <cell r="D13" t="str">
            <v>西北片区</v>
          </cell>
          <cell r="E13">
            <v>0.00489074133692315</v>
          </cell>
          <cell r="F13">
            <v>12.0898100172712</v>
          </cell>
          <cell r="G13">
            <v>1</v>
          </cell>
          <cell r="H13">
            <v>39</v>
          </cell>
          <cell r="I13">
            <v>3</v>
          </cell>
          <cell r="J13">
            <v>4</v>
          </cell>
          <cell r="K13">
            <v>-8.0898100172712</v>
          </cell>
          <cell r="L13" t="str">
            <v>未完成</v>
          </cell>
          <cell r="M13">
            <v>1.56</v>
          </cell>
          <cell r="N13">
            <v>28.0798892624085</v>
          </cell>
          <cell r="O13">
            <v>17</v>
          </cell>
          <cell r="P13">
            <v>-11.0798892624085</v>
          </cell>
          <cell r="Q13">
            <v>439.3</v>
          </cell>
          <cell r="R13" t="str">
            <v>未完成</v>
          </cell>
          <cell r="S13">
            <v>17.572</v>
          </cell>
          <cell r="T13">
            <v>12.8235237854125</v>
          </cell>
          <cell r="U13">
            <v>1</v>
          </cell>
          <cell r="V13">
            <v>132</v>
          </cell>
          <cell r="W13">
            <v>0</v>
          </cell>
          <cell r="X13">
            <v>1</v>
          </cell>
          <cell r="Y13">
            <v>-11.8235237854125</v>
          </cell>
          <cell r="Z13" t="str">
            <v>未完成</v>
          </cell>
          <cell r="AA13">
            <v>2.64</v>
          </cell>
          <cell r="AB13">
            <v>22</v>
          </cell>
        </row>
        <row r="14">
          <cell r="B14">
            <v>745</v>
          </cell>
          <cell r="C14" t="str">
            <v>金牛区金沙路药店</v>
          </cell>
          <cell r="D14" t="str">
            <v>西北片区</v>
          </cell>
          <cell r="E14">
            <v>0.00524297063870482</v>
          </cell>
          <cell r="F14">
            <v>22.3661485319516</v>
          </cell>
          <cell r="G14">
            <v>4</v>
          </cell>
          <cell r="H14">
            <v>114.3</v>
          </cell>
          <cell r="I14">
            <v>17</v>
          </cell>
          <cell r="J14">
            <v>21</v>
          </cell>
          <cell r="K14">
            <v>-1.3661485319516</v>
          </cell>
          <cell r="L14" t="str">
            <v>未完成</v>
          </cell>
          <cell r="M14">
            <v>4.572</v>
          </cell>
          <cell r="N14">
            <v>29.6618548546569</v>
          </cell>
          <cell r="O14">
            <v>29</v>
          </cell>
          <cell r="P14">
            <v>-0.661854854656902</v>
          </cell>
          <cell r="Q14">
            <v>814.76</v>
          </cell>
          <cell r="R14" t="str">
            <v>未完成</v>
          </cell>
          <cell r="S14">
            <v>32.5904</v>
          </cell>
          <cell r="T14">
            <v>13.747069014684</v>
          </cell>
          <cell r="U14">
            <v>3</v>
          </cell>
          <cell r="V14">
            <v>264.01</v>
          </cell>
          <cell r="W14">
            <v>2</v>
          </cell>
          <cell r="X14">
            <v>5</v>
          </cell>
          <cell r="Y14">
            <v>-8.74706901468404</v>
          </cell>
          <cell r="Z14" t="str">
            <v>未完成</v>
          </cell>
          <cell r="AA14">
            <v>5.2802</v>
          </cell>
          <cell r="AB14">
            <v>42</v>
          </cell>
        </row>
        <row r="15">
          <cell r="B15">
            <v>730</v>
          </cell>
          <cell r="C15" t="str">
            <v>新都区新繁繁江北路药店</v>
          </cell>
          <cell r="D15" t="str">
            <v>西北片区</v>
          </cell>
          <cell r="E15">
            <v>0.0107376238407822</v>
          </cell>
          <cell r="F15">
            <v>41.1053540587219</v>
          </cell>
          <cell r="G15">
            <v>18</v>
          </cell>
          <cell r="H15">
            <v>671.44</v>
          </cell>
          <cell r="I15">
            <v>39</v>
          </cell>
          <cell r="J15">
            <v>57</v>
          </cell>
          <cell r="K15">
            <v>15.8946459412781</v>
          </cell>
          <cell r="L15" t="str">
            <v>完成</v>
          </cell>
          <cell r="M15">
            <v>40.2864</v>
          </cell>
          <cell r="N15">
            <v>28.8708720585327</v>
          </cell>
          <cell r="O15">
            <v>17</v>
          </cell>
          <cell r="P15">
            <v>-11.8708720585327</v>
          </cell>
          <cell r="Q15">
            <v>565.63</v>
          </cell>
          <cell r="R15" t="str">
            <v>未完成</v>
          </cell>
          <cell r="S15">
            <v>22.6252</v>
          </cell>
          <cell r="T15">
            <v>28.1540497105309</v>
          </cell>
          <cell r="U15">
            <v>3</v>
          </cell>
          <cell r="V15">
            <v>264</v>
          </cell>
          <cell r="W15">
            <v>43</v>
          </cell>
          <cell r="X15">
            <v>46</v>
          </cell>
          <cell r="Y15">
            <v>17.8459502894691</v>
          </cell>
          <cell r="Z15" t="str">
            <v>完成</v>
          </cell>
          <cell r="AA15">
            <v>7.92</v>
          </cell>
          <cell r="AB15">
            <v>71</v>
          </cell>
        </row>
        <row r="16">
          <cell r="B16">
            <v>727</v>
          </cell>
          <cell r="C16" t="str">
            <v>金牛区黄苑东街药店</v>
          </cell>
          <cell r="D16" t="str">
            <v>西北片区</v>
          </cell>
          <cell r="E16">
            <v>0.00565484054903195</v>
          </cell>
          <cell r="F16">
            <v>15.1122625215889</v>
          </cell>
          <cell r="G16">
            <v>4</v>
          </cell>
          <cell r="H16">
            <v>156.8</v>
          </cell>
          <cell r="I16">
            <v>3</v>
          </cell>
          <cell r="J16">
            <v>7</v>
          </cell>
          <cell r="K16">
            <v>-8.1122625215889</v>
          </cell>
          <cell r="L16" t="str">
            <v>未完成</v>
          </cell>
          <cell r="M16">
            <v>6.272</v>
          </cell>
          <cell r="N16">
            <v>30.8483290488432</v>
          </cell>
          <cell r="O16">
            <v>13</v>
          </cell>
          <cell r="P16">
            <v>-17.8483290488432</v>
          </cell>
          <cell r="Q16">
            <v>517.4</v>
          </cell>
          <cell r="R16" t="str">
            <v>未完成</v>
          </cell>
          <cell r="S16">
            <v>20.696</v>
          </cell>
          <cell r="T16">
            <v>14.8269919195618</v>
          </cell>
          <cell r="U16">
            <v>6</v>
          </cell>
          <cell r="V16">
            <v>528.01</v>
          </cell>
          <cell r="W16">
            <v>5</v>
          </cell>
          <cell r="X16">
            <v>11</v>
          </cell>
          <cell r="Y16">
            <v>-3.82699191956177</v>
          </cell>
          <cell r="Z16" t="str">
            <v>未完成</v>
          </cell>
          <cell r="AA16">
            <v>10.5602</v>
          </cell>
          <cell r="AB16">
            <v>38</v>
          </cell>
        </row>
        <row r="17">
          <cell r="B17">
            <v>726</v>
          </cell>
          <cell r="C17" t="str">
            <v>金牛区交大路第三药店</v>
          </cell>
          <cell r="D17" t="str">
            <v>西北片区</v>
          </cell>
          <cell r="E17">
            <v>0.00879916693744424</v>
          </cell>
          <cell r="F17">
            <v>27.8065630397237</v>
          </cell>
          <cell r="G17">
            <v>17</v>
          </cell>
          <cell r="H17">
            <v>601.8</v>
          </cell>
          <cell r="I17">
            <v>14</v>
          </cell>
          <cell r="J17">
            <v>31</v>
          </cell>
          <cell r="K17">
            <v>3.1934369602763</v>
          </cell>
          <cell r="L17" t="str">
            <v>完成</v>
          </cell>
          <cell r="M17">
            <v>36.108</v>
          </cell>
          <cell r="N17">
            <v>40.7356140003955</v>
          </cell>
          <cell r="O17">
            <v>41</v>
          </cell>
          <cell r="P17">
            <v>0.264385999604499</v>
          </cell>
          <cell r="Q17">
            <v>1182.91</v>
          </cell>
          <cell r="R17" t="str">
            <v>完成</v>
          </cell>
          <cell r="S17">
            <v>70.9746</v>
          </cell>
          <cell r="T17">
            <v>23.0714157099788</v>
          </cell>
          <cell r="U17">
            <v>0</v>
          </cell>
          <cell r="V17">
            <v>0</v>
          </cell>
          <cell r="W17">
            <v>31</v>
          </cell>
          <cell r="X17">
            <v>31</v>
          </cell>
          <cell r="Y17">
            <v>7.92858429002121</v>
          </cell>
          <cell r="Z17" t="str">
            <v>完成</v>
          </cell>
          <cell r="AA17">
            <v>0</v>
          </cell>
          <cell r="AB17">
            <v>107</v>
          </cell>
        </row>
        <row r="18">
          <cell r="B18">
            <v>709</v>
          </cell>
          <cell r="C18" t="str">
            <v>新都马超东路店</v>
          </cell>
          <cell r="D18" t="str">
            <v>西北片区</v>
          </cell>
          <cell r="E18">
            <v>0.0126060062724695</v>
          </cell>
          <cell r="F18">
            <v>27.2020725388601</v>
          </cell>
          <cell r="G18">
            <v>7</v>
          </cell>
          <cell r="H18">
            <v>259.1</v>
          </cell>
          <cell r="I18">
            <v>38</v>
          </cell>
          <cell r="J18">
            <v>45</v>
          </cell>
          <cell r="K18">
            <v>17.7979274611399</v>
          </cell>
          <cell r="L18" t="str">
            <v>完成</v>
          </cell>
          <cell r="M18">
            <v>15.546</v>
          </cell>
          <cell r="N18">
            <v>62.0921494957485</v>
          </cell>
          <cell r="O18">
            <v>53</v>
          </cell>
          <cell r="P18">
            <v>-9.0921494957485</v>
          </cell>
          <cell r="Q18">
            <v>1408.76</v>
          </cell>
          <cell r="R18" t="str">
            <v>未完成</v>
          </cell>
          <cell r="S18">
            <v>56.3504</v>
          </cell>
          <cell r="T18">
            <v>33.052948446415</v>
          </cell>
          <cell r="U18">
            <v>16</v>
          </cell>
          <cell r="V18">
            <v>1452.02</v>
          </cell>
          <cell r="W18">
            <v>7</v>
          </cell>
          <cell r="X18">
            <v>23</v>
          </cell>
          <cell r="Y18">
            <v>-10.052948446415</v>
          </cell>
          <cell r="Z18" t="str">
            <v>未完成</v>
          </cell>
          <cell r="AA18">
            <v>29.0404</v>
          </cell>
          <cell r="AB18">
            <v>101</v>
          </cell>
        </row>
        <row r="19">
          <cell r="B19">
            <v>585</v>
          </cell>
          <cell r="C19" t="str">
            <v>成华区羊子山西路药店 </v>
          </cell>
          <cell r="D19" t="str">
            <v>西北片区</v>
          </cell>
          <cell r="E19">
            <v>0.0117489670983589</v>
          </cell>
          <cell r="F19">
            <v>35.6649395509499</v>
          </cell>
          <cell r="G19">
            <v>7</v>
          </cell>
          <cell r="H19">
            <v>267.95</v>
          </cell>
          <cell r="I19">
            <v>18</v>
          </cell>
          <cell r="J19">
            <v>25</v>
          </cell>
          <cell r="K19">
            <v>-10.6649395509499</v>
          </cell>
          <cell r="L19" t="str">
            <v>未完成</v>
          </cell>
          <cell r="M19">
            <v>10.718</v>
          </cell>
          <cell r="N19">
            <v>50.6228989519478</v>
          </cell>
          <cell r="O19">
            <v>44</v>
          </cell>
          <cell r="P19">
            <v>-6.6228989519478</v>
          </cell>
          <cell r="Q19">
            <v>1273.19</v>
          </cell>
          <cell r="R19" t="str">
            <v>未完成</v>
          </cell>
          <cell r="S19">
            <v>50.9276</v>
          </cell>
          <cell r="T19">
            <v>30.805791731897</v>
          </cell>
          <cell r="U19">
            <v>14</v>
          </cell>
          <cell r="V19">
            <v>1320.03</v>
          </cell>
          <cell r="W19">
            <v>43</v>
          </cell>
          <cell r="X19">
            <v>57</v>
          </cell>
          <cell r="Y19">
            <v>26.194208268103</v>
          </cell>
          <cell r="Z19" t="str">
            <v>完成</v>
          </cell>
          <cell r="AA19">
            <v>39.6009</v>
          </cell>
          <cell r="AB19">
            <v>101</v>
          </cell>
        </row>
        <row r="20">
          <cell r="B20">
            <v>582</v>
          </cell>
          <cell r="C20" t="str">
            <v>青羊区十二桥路药店</v>
          </cell>
          <cell r="D20" t="str">
            <v>西北片区</v>
          </cell>
          <cell r="E20">
            <v>0.0398700567822006</v>
          </cell>
          <cell r="F20">
            <v>48.3592400690846</v>
          </cell>
          <cell r="G20">
            <v>23</v>
          </cell>
          <cell r="H20">
            <v>907.95</v>
          </cell>
          <cell r="I20">
            <v>19</v>
          </cell>
          <cell r="J20">
            <v>42</v>
          </cell>
          <cell r="K20">
            <v>-6.3592400690846</v>
          </cell>
          <cell r="L20" t="str">
            <v>未完成</v>
          </cell>
          <cell r="M20">
            <v>36.318</v>
          </cell>
          <cell r="N20">
            <v>60.114692505438</v>
          </cell>
          <cell r="O20">
            <v>29</v>
          </cell>
          <cell r="P20">
            <v>-31.114692505438</v>
          </cell>
          <cell r="Q20">
            <v>875.49</v>
          </cell>
          <cell r="R20" t="str">
            <v>未完成</v>
          </cell>
          <cell r="S20">
            <v>35.0196</v>
          </cell>
          <cell r="T20">
            <v>104.53928888293</v>
          </cell>
          <cell r="U20">
            <v>81</v>
          </cell>
          <cell r="V20">
            <v>7128.01</v>
          </cell>
          <cell r="W20">
            <v>7</v>
          </cell>
          <cell r="X20">
            <v>88</v>
          </cell>
          <cell r="Y20">
            <v>-16.53928888293</v>
          </cell>
          <cell r="Z20" t="str">
            <v>未完成</v>
          </cell>
          <cell r="AA20">
            <v>142.5602</v>
          </cell>
          <cell r="AB20">
            <v>214</v>
          </cell>
        </row>
        <row r="21">
          <cell r="B21">
            <v>581</v>
          </cell>
          <cell r="C21" t="str">
            <v>成华区二环路北四段药店</v>
          </cell>
          <cell r="D21" t="str">
            <v>西北片区</v>
          </cell>
          <cell r="E21">
            <v>0.0118399248973375</v>
          </cell>
          <cell r="F21">
            <v>41.1053540587219</v>
          </cell>
          <cell r="G21">
            <v>4</v>
          </cell>
          <cell r="H21">
            <v>152.2</v>
          </cell>
          <cell r="I21">
            <v>29</v>
          </cell>
          <cell r="J21">
            <v>33</v>
          </cell>
          <cell r="K21">
            <v>-8.1053540587219</v>
          </cell>
          <cell r="L21" t="str">
            <v>未完成</v>
          </cell>
          <cell r="M21">
            <v>6.088</v>
          </cell>
          <cell r="N21">
            <v>67.6290290686178</v>
          </cell>
          <cell r="O21">
            <v>39</v>
          </cell>
          <cell r="P21">
            <v>-28.6290290686178</v>
          </cell>
          <cell r="Q21">
            <v>1358.89</v>
          </cell>
          <cell r="R21" t="str">
            <v>未完成</v>
          </cell>
          <cell r="S21">
            <v>54.3556</v>
          </cell>
          <cell r="T21">
            <v>31.0442830808189</v>
          </cell>
          <cell r="U21">
            <v>14</v>
          </cell>
          <cell r="V21">
            <v>1320</v>
          </cell>
          <cell r="W21">
            <v>10</v>
          </cell>
          <cell r="X21">
            <v>24</v>
          </cell>
          <cell r="Y21">
            <v>-7.04428308081892</v>
          </cell>
          <cell r="Z21" t="str">
            <v>未完成</v>
          </cell>
          <cell r="AA21">
            <v>26.4</v>
          </cell>
          <cell r="AB21">
            <v>87</v>
          </cell>
        </row>
        <row r="22">
          <cell r="B22">
            <v>570</v>
          </cell>
          <cell r="C22" t="str">
            <v>青羊区浣花滨河路药店</v>
          </cell>
          <cell r="D22" t="str">
            <v>西北片区</v>
          </cell>
          <cell r="E22">
            <v>0.00480019532533315</v>
          </cell>
          <cell r="F22">
            <v>12.0898100172712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-12.0898100172712</v>
          </cell>
          <cell r="L22" t="str">
            <v>未完成</v>
          </cell>
          <cell r="M22">
            <v>0</v>
          </cell>
          <cell r="N22">
            <v>47.8544591655131</v>
          </cell>
          <cell r="O22">
            <v>0</v>
          </cell>
          <cell r="P22">
            <v>-47.8544591655131</v>
          </cell>
          <cell r="Q22">
            <v>0</v>
          </cell>
          <cell r="R22" t="str">
            <v>未完成</v>
          </cell>
          <cell r="S22">
            <v>0</v>
          </cell>
          <cell r="T22">
            <v>12.5861121430235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-12.5861121430235</v>
          </cell>
          <cell r="Z22" t="str">
            <v>未完成</v>
          </cell>
          <cell r="AA22">
            <v>0</v>
          </cell>
          <cell r="AB22">
            <v>0</v>
          </cell>
        </row>
        <row r="23">
          <cell r="B23">
            <v>513</v>
          </cell>
          <cell r="C23" t="str">
            <v>武侯区顺和街药店</v>
          </cell>
          <cell r="D23" t="str">
            <v>西北片区</v>
          </cell>
          <cell r="E23">
            <v>0.0106200168699235</v>
          </cell>
          <cell r="F23">
            <v>36.873920552677</v>
          </cell>
          <cell r="G23">
            <v>14</v>
          </cell>
          <cell r="H23">
            <v>548.4</v>
          </cell>
          <cell r="I23">
            <v>35</v>
          </cell>
          <cell r="J23">
            <v>49</v>
          </cell>
          <cell r="K23">
            <v>12.126079447323</v>
          </cell>
          <cell r="L23" t="str">
            <v>完成</v>
          </cell>
          <cell r="M23">
            <v>32.904</v>
          </cell>
          <cell r="N23">
            <v>53.3913387383824</v>
          </cell>
          <cell r="O23">
            <v>49</v>
          </cell>
          <cell r="P23">
            <v>-4.3913387383824</v>
          </cell>
          <cell r="Q23">
            <v>1363.62</v>
          </cell>
          <cell r="R23" t="str">
            <v>未完成</v>
          </cell>
          <cell r="S23">
            <v>54.5448</v>
          </cell>
          <cell r="T23">
            <v>27.8456842329394</v>
          </cell>
          <cell r="U23">
            <v>27</v>
          </cell>
          <cell r="V23">
            <v>2508</v>
          </cell>
          <cell r="W23">
            <v>36</v>
          </cell>
          <cell r="X23">
            <v>63</v>
          </cell>
          <cell r="Y23">
            <v>35.1543157670606</v>
          </cell>
          <cell r="Z23" t="str">
            <v>完成</v>
          </cell>
          <cell r="AA23">
            <v>75.24</v>
          </cell>
          <cell r="AB23">
            <v>163</v>
          </cell>
        </row>
        <row r="24">
          <cell r="B24">
            <v>379</v>
          </cell>
          <cell r="C24" t="str">
            <v>高新区土龙路药店</v>
          </cell>
          <cell r="D24" t="str">
            <v>西北片区</v>
          </cell>
          <cell r="E24">
            <v>0.00923358579966127</v>
          </cell>
          <cell r="F24">
            <v>27.2020725388601</v>
          </cell>
          <cell r="G24">
            <v>6</v>
          </cell>
          <cell r="H24">
            <v>223.9</v>
          </cell>
          <cell r="I24">
            <v>11</v>
          </cell>
          <cell r="J24">
            <v>17</v>
          </cell>
          <cell r="K24">
            <v>-10.2020725388601</v>
          </cell>
          <cell r="L24" t="str">
            <v>未完成</v>
          </cell>
          <cell r="M24">
            <v>8.956</v>
          </cell>
          <cell r="N24">
            <v>44.6905279810164</v>
          </cell>
          <cell r="O24">
            <v>36</v>
          </cell>
          <cell r="P24">
            <v>-8.6905279810164</v>
          </cell>
          <cell r="Q24">
            <v>908.81</v>
          </cell>
          <cell r="R24" t="str">
            <v>未完成</v>
          </cell>
          <cell r="S24">
            <v>36.3524</v>
          </cell>
          <cell r="T24">
            <v>24.2104619667119</v>
          </cell>
          <cell r="U24">
            <v>19</v>
          </cell>
          <cell r="V24">
            <v>1848.02</v>
          </cell>
          <cell r="W24">
            <v>20</v>
          </cell>
          <cell r="X24">
            <v>39</v>
          </cell>
          <cell r="Y24">
            <v>14.7895380332881</v>
          </cell>
          <cell r="Z24" t="str">
            <v>完成</v>
          </cell>
          <cell r="AA24">
            <v>55.4406</v>
          </cell>
          <cell r="AB24">
            <v>101</v>
          </cell>
        </row>
        <row r="25">
          <cell r="B25">
            <v>365</v>
          </cell>
          <cell r="C25" t="str">
            <v>青羊区光华村街药店</v>
          </cell>
          <cell r="D25" t="str">
            <v>西北片区</v>
          </cell>
          <cell r="E25">
            <v>0.0135432684451097</v>
          </cell>
          <cell r="F25">
            <v>47.7547495682211</v>
          </cell>
          <cell r="G25">
            <v>7</v>
          </cell>
          <cell r="H25">
            <v>273.8</v>
          </cell>
          <cell r="I25">
            <v>24</v>
          </cell>
          <cell r="J25">
            <v>31</v>
          </cell>
          <cell r="K25">
            <v>-16.7547495682211</v>
          </cell>
          <cell r="L25" t="str">
            <v>未完成</v>
          </cell>
          <cell r="M25">
            <v>10.952</v>
          </cell>
          <cell r="N25">
            <v>69.6064860589282</v>
          </cell>
          <cell r="O25">
            <v>34</v>
          </cell>
          <cell r="P25">
            <v>-35.6064860589282</v>
          </cell>
          <cell r="Q25">
            <v>1084.31</v>
          </cell>
          <cell r="R25" t="str">
            <v>未完成</v>
          </cell>
          <cell r="S25">
            <v>43.3724</v>
          </cell>
          <cell r="T25">
            <v>35.5104498630776</v>
          </cell>
          <cell r="U25">
            <v>12</v>
          </cell>
          <cell r="V25">
            <v>1056</v>
          </cell>
          <cell r="W25">
            <v>8</v>
          </cell>
          <cell r="X25">
            <v>20</v>
          </cell>
          <cell r="Y25">
            <v>-15.5104498630776</v>
          </cell>
          <cell r="Z25" t="str">
            <v>未完成</v>
          </cell>
          <cell r="AA25">
            <v>21.12</v>
          </cell>
          <cell r="AB25">
            <v>75</v>
          </cell>
        </row>
        <row r="26">
          <cell r="B26">
            <v>359</v>
          </cell>
          <cell r="C26" t="str">
            <v>金牛区枣子巷药店</v>
          </cell>
          <cell r="D26" t="str">
            <v>西北片区</v>
          </cell>
          <cell r="E26">
            <v>0.00624453651177482</v>
          </cell>
          <cell r="F26">
            <v>25.3886010362694</v>
          </cell>
          <cell r="G26">
            <v>9</v>
          </cell>
          <cell r="H26">
            <v>310.85</v>
          </cell>
          <cell r="I26">
            <v>14</v>
          </cell>
          <cell r="J26">
            <v>23</v>
          </cell>
          <cell r="K26">
            <v>-2.3886010362694</v>
          </cell>
          <cell r="L26" t="str">
            <v>未完成</v>
          </cell>
          <cell r="M26">
            <v>12.434</v>
          </cell>
          <cell r="N26">
            <v>54.9733043306308</v>
          </cell>
          <cell r="O26">
            <v>43</v>
          </cell>
          <cell r="P26">
            <v>-11.9733043306308</v>
          </cell>
          <cell r="Q26">
            <v>1141.35</v>
          </cell>
          <cell r="R26" t="str">
            <v>未完成</v>
          </cell>
          <cell r="S26">
            <v>45.654</v>
          </cell>
          <cell r="T26">
            <v>16.3731747338736</v>
          </cell>
          <cell r="U26">
            <v>12</v>
          </cell>
          <cell r="V26">
            <v>1056</v>
          </cell>
          <cell r="W26">
            <v>20</v>
          </cell>
          <cell r="X26">
            <v>32</v>
          </cell>
          <cell r="Y26">
            <v>15.6268252661264</v>
          </cell>
          <cell r="Z26" t="str">
            <v>完成</v>
          </cell>
          <cell r="AA26">
            <v>31.68</v>
          </cell>
          <cell r="AB26">
            <v>90</v>
          </cell>
        </row>
        <row r="27">
          <cell r="B27">
            <v>357</v>
          </cell>
          <cell r="C27" t="str">
            <v>青羊区清江东路药店</v>
          </cell>
          <cell r="D27" t="str">
            <v>西北片区</v>
          </cell>
          <cell r="E27">
            <v>0.0102778355088689</v>
          </cell>
          <cell r="F27">
            <v>27.2020725388601</v>
          </cell>
          <cell r="G27">
            <v>7</v>
          </cell>
          <cell r="H27">
            <v>234.6</v>
          </cell>
          <cell r="I27">
            <v>15</v>
          </cell>
          <cell r="J27">
            <v>22</v>
          </cell>
          <cell r="K27">
            <v>-5.2020725388601</v>
          </cell>
          <cell r="L27" t="str">
            <v>未完成</v>
          </cell>
          <cell r="M27">
            <v>9.384</v>
          </cell>
          <cell r="N27">
            <v>34.8032430294641</v>
          </cell>
          <cell r="O27">
            <v>10</v>
          </cell>
          <cell r="P27">
            <v>-24.8032430294641</v>
          </cell>
          <cell r="Q27">
            <v>268.71</v>
          </cell>
          <cell r="R27" t="str">
            <v>未完成</v>
          </cell>
          <cell r="S27">
            <v>10.7484</v>
          </cell>
          <cell r="T27">
            <v>26.9484847042543</v>
          </cell>
          <cell r="U27">
            <v>13</v>
          </cell>
          <cell r="V27">
            <v>1188</v>
          </cell>
          <cell r="W27">
            <v>1</v>
          </cell>
          <cell r="X27">
            <v>14</v>
          </cell>
          <cell r="Y27">
            <v>-12.9484847042543</v>
          </cell>
          <cell r="Z27" t="str">
            <v>未完成</v>
          </cell>
          <cell r="AA27">
            <v>23.76</v>
          </cell>
          <cell r="AB27">
            <v>44</v>
          </cell>
        </row>
        <row r="28">
          <cell r="B28">
            <v>347</v>
          </cell>
          <cell r="C28" t="str">
            <v>青羊区清江东路二药房</v>
          </cell>
          <cell r="D28" t="str">
            <v>西北片区</v>
          </cell>
          <cell r="E28">
            <v>0.00603029334575388</v>
          </cell>
          <cell r="F28">
            <v>18.1347150259067</v>
          </cell>
          <cell r="G28">
            <v>5</v>
          </cell>
          <cell r="H28">
            <v>171.8</v>
          </cell>
          <cell r="I28">
            <v>9</v>
          </cell>
          <cell r="J28">
            <v>14</v>
          </cell>
          <cell r="K28">
            <v>-4.1347150259067</v>
          </cell>
          <cell r="L28" t="str">
            <v>未完成</v>
          </cell>
          <cell r="M28">
            <v>6.872</v>
          </cell>
          <cell r="N28">
            <v>41.1311053984576</v>
          </cell>
          <cell r="O28">
            <v>16</v>
          </cell>
          <cell r="P28">
            <v>-25.1311053984576</v>
          </cell>
          <cell r="Q28">
            <v>446.5</v>
          </cell>
          <cell r="R28" t="str">
            <v>未完成</v>
          </cell>
          <cell r="S28">
            <v>17.86</v>
          </cell>
          <cell r="T28">
            <v>15.8114291525667</v>
          </cell>
          <cell r="U28">
            <v>3</v>
          </cell>
          <cell r="V28">
            <v>264</v>
          </cell>
          <cell r="W28">
            <v>2</v>
          </cell>
          <cell r="X28">
            <v>5</v>
          </cell>
          <cell r="Y28">
            <v>-10.8114291525667</v>
          </cell>
          <cell r="Z28" t="str">
            <v>未完成</v>
          </cell>
          <cell r="AA28">
            <v>5.28</v>
          </cell>
          <cell r="AB28">
            <v>30</v>
          </cell>
        </row>
        <row r="29">
          <cell r="B29">
            <v>343</v>
          </cell>
          <cell r="C29" t="str">
            <v>青羊区光华药店</v>
          </cell>
          <cell r="D29" t="str">
            <v>西北片区</v>
          </cell>
          <cell r="E29">
            <v>0.0250988642092153</v>
          </cell>
          <cell r="F29">
            <v>41.1053540587219</v>
          </cell>
          <cell r="G29">
            <v>4</v>
          </cell>
          <cell r="H29">
            <v>156.8</v>
          </cell>
          <cell r="I29">
            <v>19</v>
          </cell>
          <cell r="J29">
            <v>23</v>
          </cell>
          <cell r="K29">
            <v>-18.1053540587219</v>
          </cell>
          <cell r="L29" t="str">
            <v>未完成</v>
          </cell>
          <cell r="M29">
            <v>6.272</v>
          </cell>
          <cell r="N29">
            <v>74.3523828356733</v>
          </cell>
          <cell r="O29">
            <v>31</v>
          </cell>
          <cell r="P29">
            <v>-43.3523828356733</v>
          </cell>
          <cell r="Q29">
            <v>990.82</v>
          </cell>
          <cell r="R29" t="str">
            <v>未完成</v>
          </cell>
          <cell r="S29">
            <v>39.6328</v>
          </cell>
          <cell r="T29">
            <v>65.8092219565625</v>
          </cell>
          <cell r="U29">
            <v>15</v>
          </cell>
          <cell r="V29">
            <v>1320</v>
          </cell>
          <cell r="W29">
            <v>13</v>
          </cell>
          <cell r="X29">
            <v>28</v>
          </cell>
          <cell r="Y29">
            <v>-37.8092219565625</v>
          </cell>
          <cell r="Z29" t="str">
            <v>未完成</v>
          </cell>
          <cell r="AA29">
            <v>26.4</v>
          </cell>
          <cell r="AB29">
            <v>72</v>
          </cell>
        </row>
        <row r="30">
          <cell r="B30">
            <v>339</v>
          </cell>
          <cell r="C30" t="str">
            <v>金牛区沙河源药店</v>
          </cell>
          <cell r="D30" t="str">
            <v>西北片区</v>
          </cell>
          <cell r="E30">
            <v>0.00516505455277419</v>
          </cell>
          <cell r="F30">
            <v>15.1122625215889</v>
          </cell>
          <cell r="G30">
            <v>2</v>
          </cell>
          <cell r="H30">
            <v>78</v>
          </cell>
          <cell r="I30">
            <v>10</v>
          </cell>
          <cell r="J30">
            <v>12</v>
          </cell>
          <cell r="K30">
            <v>-3.1122625215889</v>
          </cell>
          <cell r="L30" t="str">
            <v>未完成</v>
          </cell>
          <cell r="M30">
            <v>3.12</v>
          </cell>
          <cell r="N30">
            <v>19.7745699031046</v>
          </cell>
          <cell r="O30">
            <v>11</v>
          </cell>
          <cell r="P30">
            <v>-8.7745699031046</v>
          </cell>
          <cell r="Q30">
            <v>266.94</v>
          </cell>
          <cell r="R30" t="str">
            <v>未完成</v>
          </cell>
          <cell r="S30">
            <v>10.6776</v>
          </cell>
          <cell r="T30">
            <v>13.5427730373739</v>
          </cell>
          <cell r="U30">
            <v>12</v>
          </cell>
          <cell r="V30">
            <v>1056</v>
          </cell>
          <cell r="W30">
            <v>1</v>
          </cell>
          <cell r="X30">
            <v>13</v>
          </cell>
          <cell r="Y30">
            <v>-0.542773037373925</v>
          </cell>
          <cell r="Z30" t="str">
            <v>未完成</v>
          </cell>
          <cell r="AA30">
            <v>21.12</v>
          </cell>
          <cell r="AB30">
            <v>35</v>
          </cell>
        </row>
        <row r="31">
          <cell r="B31">
            <v>311</v>
          </cell>
          <cell r="C31" t="str">
            <v>金牛区蓉北商贸大道药店</v>
          </cell>
          <cell r="D31" t="str">
            <v>西北片区</v>
          </cell>
          <cell r="E31">
            <v>0.0181114410783482</v>
          </cell>
          <cell r="F31">
            <v>12.0898100172712</v>
          </cell>
          <cell r="G31">
            <v>0</v>
          </cell>
          <cell r="H31">
            <v>0</v>
          </cell>
          <cell r="I31">
            <v>4</v>
          </cell>
          <cell r="J31">
            <v>4</v>
          </cell>
          <cell r="K31">
            <v>-8.0898100172712</v>
          </cell>
          <cell r="L31" t="str">
            <v>未完成</v>
          </cell>
          <cell r="M31">
            <v>0</v>
          </cell>
          <cell r="N31">
            <v>22.1475182914772</v>
          </cell>
          <cell r="O31">
            <v>18</v>
          </cell>
          <cell r="P31">
            <v>-4.1475182914772</v>
          </cell>
          <cell r="Q31">
            <v>532.7</v>
          </cell>
          <cell r="R31" t="str">
            <v>未完成</v>
          </cell>
          <cell r="S31">
            <v>21.308</v>
          </cell>
          <cell r="T31">
            <v>47.488198507429</v>
          </cell>
          <cell r="U31">
            <v>6</v>
          </cell>
          <cell r="V31">
            <v>528.01</v>
          </cell>
          <cell r="W31">
            <v>6</v>
          </cell>
          <cell r="X31">
            <v>12</v>
          </cell>
          <cell r="Y31">
            <v>-35.488198507429</v>
          </cell>
          <cell r="Z31" t="str">
            <v>未完成</v>
          </cell>
          <cell r="AA31">
            <v>10.5602</v>
          </cell>
          <cell r="AB31">
            <v>32</v>
          </cell>
        </row>
        <row r="32">
          <cell r="B32">
            <v>106066</v>
          </cell>
          <cell r="C32" t="str">
            <v>梨花街店</v>
          </cell>
          <cell r="D32" t="str">
            <v>旗舰片区</v>
          </cell>
          <cell r="E32">
            <v>0.00711589299556003</v>
          </cell>
          <cell r="F32">
            <v>38.6873920552677</v>
          </cell>
          <cell r="G32">
            <v>11</v>
          </cell>
          <cell r="H32">
            <v>362.92</v>
          </cell>
          <cell r="I32">
            <v>35</v>
          </cell>
          <cell r="J32">
            <v>46</v>
          </cell>
          <cell r="K32">
            <v>7.3126079447323</v>
          </cell>
          <cell r="L32" t="str">
            <v>完成</v>
          </cell>
          <cell r="M32">
            <v>16.5332</v>
          </cell>
          <cell r="N32">
            <v>50.6228989519478</v>
          </cell>
          <cell r="O32">
            <v>111</v>
          </cell>
          <cell r="P32">
            <v>60.3771010480522</v>
          </cell>
          <cell r="Q32">
            <v>2869.23</v>
          </cell>
          <cell r="R32" t="str">
            <v>完成</v>
          </cell>
          <cell r="S32">
            <v>166.0462</v>
          </cell>
          <cell r="T32">
            <v>18.6578714343584</v>
          </cell>
          <cell r="U32">
            <v>3</v>
          </cell>
          <cell r="V32">
            <v>264</v>
          </cell>
          <cell r="W32">
            <v>7</v>
          </cell>
          <cell r="X32">
            <v>10</v>
          </cell>
          <cell r="Y32">
            <v>-8.6578714343584</v>
          </cell>
          <cell r="Z32" t="str">
            <v>未完成</v>
          </cell>
          <cell r="AA32">
            <v>7.92</v>
          </cell>
          <cell r="AB32">
            <v>190</v>
          </cell>
        </row>
        <row r="33">
          <cell r="B33">
            <v>307</v>
          </cell>
          <cell r="C33" t="str">
            <v>锦江区东大街药店</v>
          </cell>
          <cell r="D33" t="str">
            <v>旗舰片区</v>
          </cell>
          <cell r="E33">
            <v>0.0693676609734082</v>
          </cell>
          <cell r="F33">
            <v>114.248704663212</v>
          </cell>
          <cell r="G33">
            <v>27</v>
          </cell>
          <cell r="H33">
            <v>1023.6</v>
          </cell>
          <cell r="I33">
            <v>115</v>
          </cell>
          <cell r="J33">
            <v>142</v>
          </cell>
          <cell r="K33">
            <v>27.751295336788</v>
          </cell>
          <cell r="L33" t="str">
            <v>完成</v>
          </cell>
          <cell r="M33">
            <v>59.856</v>
          </cell>
          <cell r="N33">
            <v>188.649396875618</v>
          </cell>
          <cell r="O33">
            <v>144</v>
          </cell>
          <cell r="P33">
            <v>-44.649396875618</v>
          </cell>
          <cell r="Q33">
            <v>3746.12</v>
          </cell>
          <cell r="R33" t="str">
            <v>未完成</v>
          </cell>
          <cell r="S33">
            <v>189.0634</v>
          </cell>
          <cell r="T33">
            <v>181.882007072276</v>
          </cell>
          <cell r="U33">
            <v>52</v>
          </cell>
          <cell r="V33">
            <v>4620</v>
          </cell>
          <cell r="W33">
            <v>29</v>
          </cell>
          <cell r="X33">
            <v>81</v>
          </cell>
          <cell r="Y33">
            <v>-100.882007072276</v>
          </cell>
          <cell r="Z33" t="str">
            <v>未完成</v>
          </cell>
          <cell r="AA33">
            <v>108.24</v>
          </cell>
          <cell r="AB33">
            <v>357</v>
          </cell>
        </row>
        <row r="34">
          <cell r="B34">
            <v>106568</v>
          </cell>
          <cell r="C34" t="str">
            <v>四川太极高新区中和公济桥路药店</v>
          </cell>
          <cell r="D34" t="str">
            <v>东南片区</v>
          </cell>
          <cell r="E34">
            <v>0.00253285660298165</v>
          </cell>
          <cell r="F34">
            <v>12.0898100172712</v>
          </cell>
          <cell r="G34">
            <v>2</v>
          </cell>
          <cell r="H34">
            <v>72.95</v>
          </cell>
          <cell r="I34">
            <v>5</v>
          </cell>
          <cell r="J34">
            <v>7</v>
          </cell>
          <cell r="K34">
            <v>-5.0898100172712</v>
          </cell>
          <cell r="L34" t="str">
            <v>未完成</v>
          </cell>
          <cell r="M34">
            <v>2.918</v>
          </cell>
          <cell r="N34">
            <v>10.6782677476765</v>
          </cell>
          <cell r="O34">
            <v>6</v>
          </cell>
          <cell r="P34">
            <v>-4.6782677476765</v>
          </cell>
          <cell r="Q34">
            <v>177.36</v>
          </cell>
          <cell r="R34" t="str">
            <v>未完成</v>
          </cell>
          <cell r="S34">
            <v>7.0944</v>
          </cell>
          <cell r="T34">
            <v>6.64115001301789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-6.64115001301789</v>
          </cell>
          <cell r="Z34" t="str">
            <v>未完成</v>
          </cell>
          <cell r="AA34">
            <v>0</v>
          </cell>
          <cell r="AB34">
            <v>10</v>
          </cell>
        </row>
        <row r="35">
          <cell r="B35">
            <v>106485</v>
          </cell>
          <cell r="C35" t="str">
            <v>四川太极成都高新区元华二巷药店</v>
          </cell>
          <cell r="D35" t="str">
            <v>东南片区</v>
          </cell>
          <cell r="E35">
            <v>0.00251369227245949</v>
          </cell>
          <cell r="F35">
            <v>9.06735751295337</v>
          </cell>
          <cell r="G35">
            <v>0</v>
          </cell>
          <cell r="H35">
            <v>0</v>
          </cell>
          <cell r="I35">
            <v>9</v>
          </cell>
          <cell r="J35">
            <v>9</v>
          </cell>
          <cell r="K35">
            <v>-0.0673575129533699</v>
          </cell>
          <cell r="L35" t="str">
            <v>未完成</v>
          </cell>
          <cell r="M35">
            <v>0</v>
          </cell>
          <cell r="N35">
            <v>10.6782677476765</v>
          </cell>
          <cell r="O35">
            <v>10</v>
          </cell>
          <cell r="P35">
            <v>-0.6782677476765</v>
          </cell>
          <cell r="Q35">
            <v>286.81</v>
          </cell>
          <cell r="R35" t="str">
            <v>未完成</v>
          </cell>
          <cell r="S35">
            <v>11.4724</v>
          </cell>
          <cell r="T35">
            <v>6.59090113838878</v>
          </cell>
          <cell r="U35">
            <v>3</v>
          </cell>
          <cell r="V35">
            <v>264</v>
          </cell>
          <cell r="W35">
            <v>0</v>
          </cell>
          <cell r="X35">
            <v>3</v>
          </cell>
          <cell r="Y35">
            <v>-3.59090113838878</v>
          </cell>
          <cell r="Z35" t="str">
            <v>未完成</v>
          </cell>
          <cell r="AA35">
            <v>5.28</v>
          </cell>
          <cell r="AB35">
            <v>17</v>
          </cell>
        </row>
        <row r="36">
          <cell r="B36">
            <v>105910</v>
          </cell>
          <cell r="C36" t="str">
            <v>四川太极高新区紫薇东路药店</v>
          </cell>
          <cell r="D36" t="str">
            <v>东南片区</v>
          </cell>
          <cell r="E36">
            <v>0.0027387675406355</v>
          </cell>
          <cell r="F36">
            <v>9.06735751295337</v>
          </cell>
          <cell r="G36">
            <v>0</v>
          </cell>
          <cell r="H36">
            <v>0</v>
          </cell>
          <cell r="I36">
            <v>6</v>
          </cell>
          <cell r="J36">
            <v>6</v>
          </cell>
          <cell r="K36">
            <v>-3.06735751295337</v>
          </cell>
          <cell r="L36" t="str">
            <v>未完成</v>
          </cell>
          <cell r="M36">
            <v>0</v>
          </cell>
          <cell r="N36">
            <v>13.8421989321732</v>
          </cell>
          <cell r="O36">
            <v>5</v>
          </cell>
          <cell r="P36">
            <v>-8.8421989321732</v>
          </cell>
          <cell r="Q36">
            <v>139.75</v>
          </cell>
          <cell r="R36" t="str">
            <v>未完成</v>
          </cell>
          <cell r="S36">
            <v>5.59</v>
          </cell>
          <cell r="T36">
            <v>7.18104849154628</v>
          </cell>
          <cell r="U36">
            <v>0</v>
          </cell>
          <cell r="V36">
            <v>0</v>
          </cell>
          <cell r="W36">
            <v>2</v>
          </cell>
          <cell r="X36">
            <v>2</v>
          </cell>
          <cell r="Y36">
            <v>-5.18104849154628</v>
          </cell>
          <cell r="Z36" t="str">
            <v>未完成</v>
          </cell>
          <cell r="AA36">
            <v>0</v>
          </cell>
          <cell r="AB36">
            <v>6</v>
          </cell>
        </row>
        <row r="37">
          <cell r="B37">
            <v>105751</v>
          </cell>
          <cell r="C37" t="str">
            <v>高新区新下街药店</v>
          </cell>
          <cell r="D37" t="str">
            <v>东南片区</v>
          </cell>
          <cell r="E37">
            <v>0.00622738924151221</v>
          </cell>
          <cell r="F37">
            <v>18.7392055267703</v>
          </cell>
          <cell r="G37">
            <v>5</v>
          </cell>
          <cell r="H37">
            <v>179.05</v>
          </cell>
          <cell r="I37">
            <v>14</v>
          </cell>
          <cell r="J37">
            <v>19</v>
          </cell>
          <cell r="K37">
            <v>0.260794473229701</v>
          </cell>
          <cell r="L37" t="str">
            <v>完成</v>
          </cell>
          <cell r="M37">
            <v>10.743</v>
          </cell>
          <cell r="N37">
            <v>32.0348032430295</v>
          </cell>
          <cell r="O37">
            <v>24</v>
          </cell>
          <cell r="P37">
            <v>-8.0348032430295</v>
          </cell>
          <cell r="Q37">
            <v>703.39</v>
          </cell>
          <cell r="R37" t="str">
            <v>未完成</v>
          </cell>
          <cell r="S37">
            <v>28.1356</v>
          </cell>
          <cell r="T37">
            <v>16.328214591245</v>
          </cell>
          <cell r="U37">
            <v>18</v>
          </cell>
          <cell r="V37">
            <v>1716</v>
          </cell>
          <cell r="W37">
            <v>12</v>
          </cell>
          <cell r="X37">
            <v>30</v>
          </cell>
          <cell r="Y37">
            <v>13.671785408755</v>
          </cell>
          <cell r="Z37" t="str">
            <v>完成</v>
          </cell>
          <cell r="AA37">
            <v>51.48</v>
          </cell>
          <cell r="AB37">
            <v>90</v>
          </cell>
        </row>
        <row r="38">
          <cell r="B38">
            <v>105396</v>
          </cell>
          <cell r="C38" t="str">
            <v>航中街</v>
          </cell>
          <cell r="D38" t="str">
            <v>东南片区</v>
          </cell>
          <cell r="E38">
            <v>0.00391826703172028</v>
          </cell>
          <cell r="F38">
            <v>9.06735751295337</v>
          </cell>
          <cell r="G38">
            <v>2</v>
          </cell>
          <cell r="H38">
            <v>72.95</v>
          </cell>
          <cell r="I38">
            <v>7</v>
          </cell>
          <cell r="J38">
            <v>9</v>
          </cell>
          <cell r="K38">
            <v>-0.0673575129533699</v>
          </cell>
          <cell r="L38" t="str">
            <v>未完成</v>
          </cell>
          <cell r="M38">
            <v>2.918</v>
          </cell>
          <cell r="N38">
            <v>19.7745699031046</v>
          </cell>
          <cell r="O38">
            <v>42</v>
          </cell>
          <cell r="P38">
            <v>22.2254300968954</v>
          </cell>
          <cell r="Q38">
            <v>1212.85</v>
          </cell>
          <cell r="R38" t="str">
            <v>完成</v>
          </cell>
          <cell r="S38">
            <v>72.771</v>
          </cell>
          <cell r="T38">
            <v>10.2736961571706</v>
          </cell>
          <cell r="U38">
            <v>1</v>
          </cell>
          <cell r="V38">
            <v>132</v>
          </cell>
          <cell r="W38">
            <v>8</v>
          </cell>
          <cell r="X38">
            <v>9</v>
          </cell>
          <cell r="Y38">
            <v>-1.27369615717057</v>
          </cell>
          <cell r="Z38" t="str">
            <v>未完成</v>
          </cell>
          <cell r="AA38">
            <v>2.64</v>
          </cell>
          <cell r="AB38">
            <v>78</v>
          </cell>
        </row>
        <row r="39">
          <cell r="B39">
            <v>104430</v>
          </cell>
          <cell r="C39" t="str">
            <v>中和大道</v>
          </cell>
          <cell r="D39" t="str">
            <v>东南片区</v>
          </cell>
          <cell r="E39">
            <v>0.00359181282868775</v>
          </cell>
          <cell r="F39">
            <v>14.5077720207254</v>
          </cell>
          <cell r="G39">
            <v>1</v>
          </cell>
          <cell r="H39">
            <v>39</v>
          </cell>
          <cell r="I39">
            <v>24</v>
          </cell>
          <cell r="J39">
            <v>25</v>
          </cell>
          <cell r="K39">
            <v>10.4922279792746</v>
          </cell>
          <cell r="L39" t="str">
            <v>完成</v>
          </cell>
          <cell r="M39">
            <v>2.34</v>
          </cell>
          <cell r="N39">
            <v>17.00613011667</v>
          </cell>
          <cell r="O39">
            <v>24</v>
          </cell>
          <cell r="P39">
            <v>6.99386988333</v>
          </cell>
          <cell r="Q39">
            <v>632.28</v>
          </cell>
          <cell r="R39" t="str">
            <v>完成</v>
          </cell>
          <cell r="S39">
            <v>37.9368</v>
          </cell>
          <cell r="T39">
            <v>9.41773323681928</v>
          </cell>
          <cell r="U39">
            <v>0</v>
          </cell>
          <cell r="V39">
            <v>0</v>
          </cell>
          <cell r="W39">
            <v>21</v>
          </cell>
          <cell r="X39">
            <v>21</v>
          </cell>
          <cell r="Y39">
            <v>11.5822667631807</v>
          </cell>
          <cell r="Z39" t="str">
            <v>完成</v>
          </cell>
          <cell r="AA39">
            <v>0</v>
          </cell>
          <cell r="AB39">
            <v>40</v>
          </cell>
        </row>
        <row r="40">
          <cell r="B40">
            <v>103639</v>
          </cell>
          <cell r="C40" t="str">
            <v>金马河店</v>
          </cell>
          <cell r="D40" t="str">
            <v>东南片区</v>
          </cell>
          <cell r="E40">
            <v>0.00760622297814873</v>
          </cell>
          <cell r="F40">
            <v>22.9706390328152</v>
          </cell>
          <cell r="G40">
            <v>7</v>
          </cell>
          <cell r="H40">
            <v>273</v>
          </cell>
          <cell r="I40">
            <v>11</v>
          </cell>
          <cell r="J40">
            <v>18</v>
          </cell>
          <cell r="K40">
            <v>-4.9706390328152</v>
          </cell>
          <cell r="L40" t="str">
            <v>未完成</v>
          </cell>
          <cell r="M40">
            <v>10.92</v>
          </cell>
          <cell r="N40">
            <v>38.758157010085</v>
          </cell>
          <cell r="O40">
            <v>32</v>
          </cell>
          <cell r="P40">
            <v>-6.758157010085</v>
          </cell>
          <cell r="Q40">
            <v>836.84</v>
          </cell>
          <cell r="R40" t="str">
            <v>未完成</v>
          </cell>
          <cell r="S40">
            <v>33.4736</v>
          </cell>
          <cell r="T40">
            <v>19.943516648706</v>
          </cell>
          <cell r="U40">
            <v>7</v>
          </cell>
          <cell r="V40">
            <v>660</v>
          </cell>
          <cell r="W40">
            <v>26</v>
          </cell>
          <cell r="X40">
            <v>33</v>
          </cell>
          <cell r="Y40">
            <v>13.056483351294</v>
          </cell>
          <cell r="Z40" t="str">
            <v>完成</v>
          </cell>
          <cell r="AA40">
            <v>19.8</v>
          </cell>
          <cell r="AB40">
            <v>64</v>
          </cell>
        </row>
        <row r="41">
          <cell r="B41">
            <v>753</v>
          </cell>
          <cell r="C41" t="str">
            <v>合欢树店</v>
          </cell>
          <cell r="D41" t="str">
            <v>东南片区</v>
          </cell>
          <cell r="E41">
            <v>0.00358211303921248</v>
          </cell>
          <cell r="F41">
            <v>9.06735751295337</v>
          </cell>
          <cell r="G41">
            <v>2</v>
          </cell>
          <cell r="H41">
            <v>78</v>
          </cell>
          <cell r="I41">
            <v>7</v>
          </cell>
          <cell r="J41">
            <v>9</v>
          </cell>
          <cell r="K41">
            <v>-0.0673575129533699</v>
          </cell>
          <cell r="L41" t="str">
            <v>未完成</v>
          </cell>
          <cell r="M41">
            <v>3.12</v>
          </cell>
          <cell r="N41">
            <v>13.4467075341111</v>
          </cell>
          <cell r="O41">
            <v>12</v>
          </cell>
          <cell r="P41">
            <v>-1.4467075341111</v>
          </cell>
          <cell r="Q41">
            <v>372.59</v>
          </cell>
          <cell r="R41" t="str">
            <v>未完成</v>
          </cell>
          <cell r="S41">
            <v>14.9036</v>
          </cell>
          <cell r="T41">
            <v>9.39230038881512</v>
          </cell>
          <cell r="U41">
            <v>2</v>
          </cell>
          <cell r="V41">
            <v>264</v>
          </cell>
          <cell r="W41">
            <v>0</v>
          </cell>
          <cell r="X41">
            <v>2</v>
          </cell>
          <cell r="Y41">
            <v>-7.39230038881512</v>
          </cell>
          <cell r="Z41" t="str">
            <v>未完成</v>
          </cell>
          <cell r="AA41">
            <v>5.28</v>
          </cell>
          <cell r="AB41">
            <v>23</v>
          </cell>
        </row>
        <row r="42">
          <cell r="B42">
            <v>750</v>
          </cell>
          <cell r="C42" t="str">
            <v>成汉南路店</v>
          </cell>
          <cell r="D42" t="str">
            <v>东南片区</v>
          </cell>
          <cell r="E42">
            <v>0.0320773199820142</v>
          </cell>
          <cell r="F42">
            <v>87.6511226252159</v>
          </cell>
          <cell r="G42">
            <v>15</v>
          </cell>
          <cell r="H42">
            <v>588.2</v>
          </cell>
          <cell r="I42">
            <v>83</v>
          </cell>
          <cell r="J42">
            <v>98</v>
          </cell>
          <cell r="K42">
            <v>10.3488773747841</v>
          </cell>
          <cell r="L42" t="str">
            <v>完成</v>
          </cell>
          <cell r="M42">
            <v>35.292</v>
          </cell>
          <cell r="N42">
            <v>140.003954913981</v>
          </cell>
          <cell r="O42">
            <v>171</v>
          </cell>
          <cell r="P42">
            <v>30.996045086019</v>
          </cell>
          <cell r="Q42">
            <v>4853.29</v>
          </cell>
          <cell r="R42" t="str">
            <v>完成</v>
          </cell>
          <cell r="S42">
            <v>291.1974</v>
          </cell>
          <cell r="T42">
            <v>84.1067329928412</v>
          </cell>
          <cell r="U42">
            <v>9</v>
          </cell>
          <cell r="V42">
            <v>924</v>
          </cell>
          <cell r="W42">
            <v>48</v>
          </cell>
          <cell r="X42">
            <v>57</v>
          </cell>
          <cell r="Y42">
            <v>-27.1067329928412</v>
          </cell>
          <cell r="Z42" t="str">
            <v>未完成</v>
          </cell>
          <cell r="AA42">
            <v>18.48</v>
          </cell>
          <cell r="AB42">
            <v>345</v>
          </cell>
        </row>
        <row r="43">
          <cell r="B43">
            <v>743</v>
          </cell>
          <cell r="C43" t="str">
            <v>成华区万宇路药店</v>
          </cell>
          <cell r="D43" t="str">
            <v>东南片区</v>
          </cell>
          <cell r="E43">
            <v>0.00667594600055352</v>
          </cell>
          <cell r="F43">
            <v>21.1571675302245</v>
          </cell>
          <cell r="G43">
            <v>2</v>
          </cell>
          <cell r="H43">
            <v>66.3</v>
          </cell>
          <cell r="I43">
            <v>8</v>
          </cell>
          <cell r="J43">
            <v>10</v>
          </cell>
          <cell r="K43">
            <v>-11.1571675302245</v>
          </cell>
          <cell r="L43" t="str">
            <v>未完成</v>
          </cell>
          <cell r="M43">
            <v>2.652</v>
          </cell>
          <cell r="N43">
            <v>32.0348032430295</v>
          </cell>
          <cell r="O43">
            <v>39</v>
          </cell>
          <cell r="P43">
            <v>6.9651967569705</v>
          </cell>
          <cell r="Q43">
            <v>1050.49</v>
          </cell>
          <cell r="R43" t="str">
            <v>完成</v>
          </cell>
          <cell r="S43">
            <v>63.0294</v>
          </cell>
          <cell r="T43">
            <v>17.5043304134513</v>
          </cell>
          <cell r="U43">
            <v>3</v>
          </cell>
          <cell r="V43">
            <v>264</v>
          </cell>
          <cell r="W43">
            <v>0</v>
          </cell>
          <cell r="X43">
            <v>3</v>
          </cell>
          <cell r="Y43">
            <v>-14.5043304134513</v>
          </cell>
          <cell r="Z43" t="str">
            <v>未完成</v>
          </cell>
          <cell r="AA43">
            <v>5.28</v>
          </cell>
          <cell r="AB43">
            <v>71</v>
          </cell>
        </row>
        <row r="44">
          <cell r="B44">
            <v>740</v>
          </cell>
          <cell r="C44" t="str">
            <v>成华区华康路药店</v>
          </cell>
          <cell r="D44" t="str">
            <v>东南片区</v>
          </cell>
          <cell r="E44">
            <v>0.00460763976529848</v>
          </cell>
          <cell r="F44">
            <v>12.0898100172712</v>
          </cell>
          <cell r="G44">
            <v>3</v>
          </cell>
          <cell r="H44">
            <v>81.45</v>
          </cell>
          <cell r="I44">
            <v>14</v>
          </cell>
          <cell r="J44">
            <v>17</v>
          </cell>
          <cell r="K44">
            <v>4.9101899827288</v>
          </cell>
          <cell r="L44" t="str">
            <v>完成</v>
          </cell>
          <cell r="M44">
            <v>4.887</v>
          </cell>
          <cell r="N44">
            <v>23.3339924856634</v>
          </cell>
          <cell r="O44">
            <v>39</v>
          </cell>
          <cell r="P44">
            <v>15.6660075143366</v>
          </cell>
          <cell r="Q44">
            <v>1222.15</v>
          </cell>
          <cell r="R44" t="str">
            <v>完成</v>
          </cell>
          <cell r="S44">
            <v>73.329</v>
          </cell>
          <cell r="T44">
            <v>12.0812314646126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-12.0812314646126</v>
          </cell>
          <cell r="Z44" t="str">
            <v>未完成</v>
          </cell>
          <cell r="AA44">
            <v>0</v>
          </cell>
          <cell r="AB44">
            <v>78</v>
          </cell>
        </row>
        <row r="45">
          <cell r="B45">
            <v>737</v>
          </cell>
          <cell r="C45" t="str">
            <v>高新区大源三期药店</v>
          </cell>
          <cell r="D45" t="str">
            <v>东南片区</v>
          </cell>
          <cell r="E45">
            <v>0.00856408930022623</v>
          </cell>
          <cell r="F45">
            <v>27.2020725388601</v>
          </cell>
          <cell r="G45">
            <v>3</v>
          </cell>
          <cell r="H45">
            <v>117.8</v>
          </cell>
          <cell r="I45">
            <v>10</v>
          </cell>
          <cell r="J45">
            <v>13</v>
          </cell>
          <cell r="K45">
            <v>-14.2020725388601</v>
          </cell>
          <cell r="L45" t="str">
            <v>未完成</v>
          </cell>
          <cell r="M45">
            <v>4.712</v>
          </cell>
          <cell r="N45">
            <v>40.7356140003955</v>
          </cell>
          <cell r="O45">
            <v>56</v>
          </cell>
          <cell r="P45">
            <v>15.2643859996045</v>
          </cell>
          <cell r="Q45">
            <v>1650.42</v>
          </cell>
          <cell r="R45" t="str">
            <v>完成</v>
          </cell>
          <cell r="S45">
            <v>99.0252</v>
          </cell>
          <cell r="T45">
            <v>22.4550421451932</v>
          </cell>
          <cell r="U45">
            <v>48</v>
          </cell>
          <cell r="V45">
            <v>4224.05</v>
          </cell>
          <cell r="W45">
            <v>1</v>
          </cell>
          <cell r="X45">
            <v>49</v>
          </cell>
          <cell r="Y45">
            <v>26.5449578548068</v>
          </cell>
          <cell r="Z45" t="str">
            <v>完成</v>
          </cell>
          <cell r="AA45">
            <v>126.7215</v>
          </cell>
          <cell r="AB45">
            <v>230</v>
          </cell>
        </row>
        <row r="46">
          <cell r="B46">
            <v>733</v>
          </cell>
          <cell r="C46" t="str">
            <v>双流区东升街道三强西路药店</v>
          </cell>
          <cell r="D46" t="str">
            <v>东南片区</v>
          </cell>
          <cell r="E46">
            <v>0.00410330490593925</v>
          </cell>
          <cell r="F46">
            <v>25.3886010362694</v>
          </cell>
          <cell r="G46">
            <v>9</v>
          </cell>
          <cell r="H46">
            <v>325</v>
          </cell>
          <cell r="I46">
            <v>10</v>
          </cell>
          <cell r="J46">
            <v>19</v>
          </cell>
          <cell r="K46">
            <v>-6.3886010362694</v>
          </cell>
          <cell r="L46" t="str">
            <v>未完成</v>
          </cell>
          <cell r="M46">
            <v>13</v>
          </cell>
          <cell r="N46">
            <v>30.4528376507811</v>
          </cell>
          <cell r="O46">
            <v>11</v>
          </cell>
          <cell r="P46">
            <v>-19.4528376507811</v>
          </cell>
          <cell r="Q46">
            <v>371.2</v>
          </cell>
          <cell r="R46" t="str">
            <v>未完成</v>
          </cell>
          <cell r="S46">
            <v>14.848</v>
          </cell>
          <cell r="T46">
            <v>10.7588654633727</v>
          </cell>
          <cell r="U46">
            <v>10</v>
          </cell>
          <cell r="V46">
            <v>924</v>
          </cell>
          <cell r="W46">
            <v>1</v>
          </cell>
          <cell r="X46">
            <v>11</v>
          </cell>
          <cell r="Y46">
            <v>0.241134536627285</v>
          </cell>
          <cell r="Z46" t="str">
            <v>完成</v>
          </cell>
          <cell r="AA46">
            <v>27.72</v>
          </cell>
          <cell r="AB46">
            <v>56</v>
          </cell>
        </row>
        <row r="47">
          <cell r="B47">
            <v>724</v>
          </cell>
          <cell r="C47" t="str">
            <v>锦江区观音桥街药店</v>
          </cell>
          <cell r="D47" t="str">
            <v>东南片区</v>
          </cell>
          <cell r="E47">
            <v>0.0106200899488419</v>
          </cell>
          <cell r="F47">
            <v>27.2020725388601</v>
          </cell>
          <cell r="G47">
            <v>3</v>
          </cell>
          <cell r="H47">
            <v>117.8</v>
          </cell>
          <cell r="I47">
            <v>16</v>
          </cell>
          <cell r="J47">
            <v>19</v>
          </cell>
          <cell r="K47">
            <v>-8.2020725388601</v>
          </cell>
          <cell r="L47" t="str">
            <v>未完成</v>
          </cell>
          <cell r="M47">
            <v>4.712</v>
          </cell>
          <cell r="N47">
            <v>72.7704172434249</v>
          </cell>
          <cell r="O47">
            <v>18</v>
          </cell>
          <cell r="P47">
            <v>-54.7704172434249</v>
          </cell>
          <cell r="Q47">
            <v>526.97</v>
          </cell>
          <cell r="R47" t="str">
            <v>未完成</v>
          </cell>
          <cell r="S47">
            <v>21.0788</v>
          </cell>
          <cell r="T47">
            <v>27.8458758458635</v>
          </cell>
          <cell r="U47">
            <v>6</v>
          </cell>
          <cell r="V47">
            <v>528</v>
          </cell>
          <cell r="W47">
            <v>0</v>
          </cell>
          <cell r="X47">
            <v>6</v>
          </cell>
          <cell r="Y47">
            <v>-21.8458758458635</v>
          </cell>
          <cell r="Z47" t="str">
            <v>未完成</v>
          </cell>
          <cell r="AA47">
            <v>10.56</v>
          </cell>
          <cell r="AB47">
            <v>36</v>
          </cell>
        </row>
        <row r="48">
          <cell r="B48">
            <v>712</v>
          </cell>
          <cell r="C48" t="str">
            <v>成华区华泰路药店</v>
          </cell>
          <cell r="D48" t="str">
            <v>东南片区</v>
          </cell>
          <cell r="E48">
            <v>0.0130750735742436</v>
          </cell>
          <cell r="F48">
            <v>35.6649395509499</v>
          </cell>
          <cell r="G48">
            <v>4</v>
          </cell>
          <cell r="H48">
            <v>119.4</v>
          </cell>
          <cell r="I48">
            <v>30</v>
          </cell>
          <cell r="J48">
            <v>34</v>
          </cell>
          <cell r="K48">
            <v>-1.6649395509499</v>
          </cell>
          <cell r="L48" t="str">
            <v>未完成</v>
          </cell>
          <cell r="M48">
            <v>4.776</v>
          </cell>
          <cell r="N48">
            <v>64.0696064860589</v>
          </cell>
          <cell r="O48">
            <v>91</v>
          </cell>
          <cell r="P48">
            <v>26.9303935139411</v>
          </cell>
          <cell r="Q48">
            <v>2419.41</v>
          </cell>
          <cell r="R48" t="str">
            <v>完成</v>
          </cell>
          <cell r="S48">
            <v>145.1646</v>
          </cell>
          <cell r="T48">
            <v>34.2828429116667</v>
          </cell>
          <cell r="U48">
            <v>15</v>
          </cell>
          <cell r="V48">
            <v>1452</v>
          </cell>
          <cell r="W48">
            <v>12</v>
          </cell>
          <cell r="X48">
            <v>27</v>
          </cell>
          <cell r="Y48">
            <v>-7.28284291166672</v>
          </cell>
          <cell r="Z48" t="str">
            <v>未完成</v>
          </cell>
          <cell r="AA48">
            <v>29.04</v>
          </cell>
          <cell r="AB48">
            <v>179</v>
          </cell>
        </row>
        <row r="49">
          <cell r="B49">
            <v>707</v>
          </cell>
          <cell r="C49" t="str">
            <v>成华区万科路药店</v>
          </cell>
          <cell r="D49" t="str">
            <v>东南片区</v>
          </cell>
          <cell r="E49">
            <v>0.0130340019904242</v>
          </cell>
          <cell r="F49">
            <v>41.1053540587219</v>
          </cell>
          <cell r="G49">
            <v>8</v>
          </cell>
          <cell r="H49">
            <v>271.05</v>
          </cell>
          <cell r="I49">
            <v>17</v>
          </cell>
          <cell r="J49">
            <v>25</v>
          </cell>
          <cell r="K49">
            <v>-16.1053540587219</v>
          </cell>
          <cell r="L49" t="str">
            <v>未完成</v>
          </cell>
          <cell r="M49">
            <v>10.842</v>
          </cell>
          <cell r="N49">
            <v>61.6966580976864</v>
          </cell>
          <cell r="O49">
            <v>46</v>
          </cell>
          <cell r="P49">
            <v>-15.6966580976864</v>
          </cell>
          <cell r="Q49">
            <v>1162.93</v>
          </cell>
          <cell r="R49" t="str">
            <v>未完成</v>
          </cell>
          <cell r="S49">
            <v>46.5172</v>
          </cell>
          <cell r="T49">
            <v>34.1751532188922</v>
          </cell>
          <cell r="U49">
            <v>8</v>
          </cell>
          <cell r="V49">
            <v>792</v>
          </cell>
          <cell r="W49">
            <v>8</v>
          </cell>
          <cell r="X49">
            <v>16</v>
          </cell>
          <cell r="Y49">
            <v>-18.1751532188922</v>
          </cell>
          <cell r="Z49" t="str">
            <v>未完成</v>
          </cell>
          <cell r="AA49">
            <v>15.84</v>
          </cell>
          <cell r="AB49">
            <v>73</v>
          </cell>
        </row>
        <row r="50">
          <cell r="B50">
            <v>598</v>
          </cell>
          <cell r="C50" t="str">
            <v>锦江区水杉街药店</v>
          </cell>
          <cell r="D50" t="str">
            <v>东南片区</v>
          </cell>
          <cell r="E50">
            <v>0.00749265259114338</v>
          </cell>
          <cell r="F50">
            <v>44.7322970639033</v>
          </cell>
          <cell r="G50">
            <v>4</v>
          </cell>
          <cell r="H50">
            <v>157.6</v>
          </cell>
          <cell r="I50">
            <v>12</v>
          </cell>
          <cell r="J50">
            <v>16</v>
          </cell>
          <cell r="K50">
            <v>-28.7322970639033</v>
          </cell>
          <cell r="L50" t="str">
            <v>未完成</v>
          </cell>
          <cell r="M50">
            <v>6.304</v>
          </cell>
          <cell r="N50">
            <v>35.5942258255883</v>
          </cell>
          <cell r="O50">
            <v>30</v>
          </cell>
          <cell r="P50">
            <v>-5.5942258255883</v>
          </cell>
          <cell r="Q50">
            <v>880.29</v>
          </cell>
          <cell r="R50" t="str">
            <v>未完成</v>
          </cell>
          <cell r="S50">
            <v>35.2116</v>
          </cell>
          <cell r="T50">
            <v>19.6457350939779</v>
          </cell>
          <cell r="U50">
            <v>1</v>
          </cell>
          <cell r="V50">
            <v>61</v>
          </cell>
          <cell r="W50">
            <v>3</v>
          </cell>
          <cell r="X50">
            <v>4</v>
          </cell>
          <cell r="Y50">
            <v>-15.6457350939779</v>
          </cell>
          <cell r="Z50" t="str">
            <v>未完成</v>
          </cell>
          <cell r="AA50">
            <v>1.22</v>
          </cell>
          <cell r="AB50">
            <v>43</v>
          </cell>
        </row>
        <row r="51">
          <cell r="B51">
            <v>573</v>
          </cell>
          <cell r="C51" t="str">
            <v>双流县西航港街道锦华路一段药店</v>
          </cell>
          <cell r="D51" t="str">
            <v>东南片区</v>
          </cell>
          <cell r="E51">
            <v>0.00470609800675251</v>
          </cell>
          <cell r="F51">
            <v>15.7167530224525</v>
          </cell>
          <cell r="G51">
            <v>4</v>
          </cell>
          <cell r="H51">
            <v>150.15</v>
          </cell>
          <cell r="I51">
            <v>11</v>
          </cell>
          <cell r="J51">
            <v>15</v>
          </cell>
          <cell r="K51">
            <v>-0.716753022452499</v>
          </cell>
          <cell r="L51" t="str">
            <v>未完成</v>
          </cell>
          <cell r="M51">
            <v>6.006</v>
          </cell>
          <cell r="N51">
            <v>36.7807000197746</v>
          </cell>
          <cell r="O51">
            <v>7</v>
          </cell>
          <cell r="P51">
            <v>-29.7807000197746</v>
          </cell>
          <cell r="Q51">
            <v>181.21</v>
          </cell>
          <cell r="R51" t="str">
            <v>未完成</v>
          </cell>
          <cell r="S51">
            <v>7.2484</v>
          </cell>
          <cell r="T51">
            <v>12.3393889737051</v>
          </cell>
          <cell r="U51">
            <v>12</v>
          </cell>
          <cell r="V51">
            <v>1056</v>
          </cell>
          <cell r="W51">
            <v>3</v>
          </cell>
          <cell r="X51">
            <v>15</v>
          </cell>
          <cell r="Y51">
            <v>2.66061102629492</v>
          </cell>
          <cell r="Z51" t="str">
            <v>完成</v>
          </cell>
          <cell r="AA51">
            <v>31.68</v>
          </cell>
          <cell r="AB51">
            <v>45</v>
          </cell>
        </row>
        <row r="52">
          <cell r="B52">
            <v>571</v>
          </cell>
          <cell r="C52" t="str">
            <v>高新区民丰大道药店</v>
          </cell>
          <cell r="D52" t="str">
            <v>东南片区</v>
          </cell>
          <cell r="E52">
            <v>0.0194823317934416</v>
          </cell>
          <cell r="F52">
            <v>45.3367875647668</v>
          </cell>
          <cell r="G52">
            <v>18</v>
          </cell>
          <cell r="H52">
            <v>613.7</v>
          </cell>
          <cell r="I52">
            <v>24</v>
          </cell>
          <cell r="J52">
            <v>42</v>
          </cell>
          <cell r="K52">
            <v>-3.3367875647668</v>
          </cell>
          <cell r="L52" t="str">
            <v>未完成</v>
          </cell>
          <cell r="M52">
            <v>24.548</v>
          </cell>
          <cell r="N52">
            <v>96.4999011271505</v>
          </cell>
          <cell r="O52">
            <v>65</v>
          </cell>
          <cell r="P52">
            <v>-31.4999011271505</v>
          </cell>
          <cell r="Q52">
            <v>1726.38</v>
          </cell>
          <cell r="R52" t="str">
            <v>未完成</v>
          </cell>
          <cell r="S52">
            <v>69.0552</v>
          </cell>
          <cell r="T52">
            <v>51.0826739624039</v>
          </cell>
          <cell r="U52">
            <v>15</v>
          </cell>
          <cell r="V52">
            <v>1320</v>
          </cell>
          <cell r="W52">
            <v>5</v>
          </cell>
          <cell r="X52">
            <v>20</v>
          </cell>
          <cell r="Y52">
            <v>-31.0826739624039</v>
          </cell>
          <cell r="Z52" t="str">
            <v>未完成</v>
          </cell>
          <cell r="AA52">
            <v>26.4</v>
          </cell>
          <cell r="AB52">
            <v>120</v>
          </cell>
        </row>
        <row r="53">
          <cell r="B53">
            <v>546</v>
          </cell>
          <cell r="C53" t="str">
            <v>锦江区榕声路药店</v>
          </cell>
          <cell r="D53" t="str">
            <v>东南片区</v>
          </cell>
          <cell r="E53">
            <v>0.0125631943429468</v>
          </cell>
          <cell r="F53">
            <v>27.2020725388601</v>
          </cell>
          <cell r="G53">
            <v>1</v>
          </cell>
          <cell r="H53">
            <v>33.15</v>
          </cell>
          <cell r="I53">
            <v>18</v>
          </cell>
          <cell r="J53">
            <v>19</v>
          </cell>
          <cell r="K53">
            <v>-8.2020725388601</v>
          </cell>
          <cell r="L53" t="str">
            <v>未完成</v>
          </cell>
          <cell r="M53">
            <v>1.326</v>
          </cell>
          <cell r="N53">
            <v>47.8544591655131</v>
          </cell>
          <cell r="O53">
            <v>37</v>
          </cell>
          <cell r="P53">
            <v>-10.8544591655131</v>
          </cell>
          <cell r="Q53">
            <v>1089.27</v>
          </cell>
          <cell r="R53" t="str">
            <v>未完成</v>
          </cell>
          <cell r="S53">
            <v>43.5708</v>
          </cell>
          <cell r="T53">
            <v>32.9406955672065</v>
          </cell>
          <cell r="U53">
            <v>4</v>
          </cell>
          <cell r="V53">
            <v>396</v>
          </cell>
          <cell r="W53">
            <v>17</v>
          </cell>
          <cell r="X53">
            <v>21</v>
          </cell>
          <cell r="Y53">
            <v>-11.9406955672065</v>
          </cell>
          <cell r="Z53" t="str">
            <v>未完成</v>
          </cell>
          <cell r="AA53">
            <v>7.92</v>
          </cell>
          <cell r="AB53">
            <v>53</v>
          </cell>
        </row>
        <row r="54">
          <cell r="B54">
            <v>545</v>
          </cell>
          <cell r="C54" t="str">
            <v>成华区龙潭寺西路药店</v>
          </cell>
          <cell r="D54" t="str">
            <v>东南片区</v>
          </cell>
          <cell r="E54">
            <v>0.00353019334156486</v>
          </cell>
          <cell r="F54">
            <v>9.06735751295337</v>
          </cell>
          <cell r="G54">
            <v>2</v>
          </cell>
          <cell r="H54">
            <v>72.95</v>
          </cell>
          <cell r="I54">
            <v>5</v>
          </cell>
          <cell r="J54">
            <v>7</v>
          </cell>
          <cell r="K54">
            <v>-2.06735751295337</v>
          </cell>
          <cell r="L54" t="str">
            <v>未完成</v>
          </cell>
          <cell r="M54">
            <v>2.918</v>
          </cell>
          <cell r="N54">
            <v>13.8421989321732</v>
          </cell>
          <cell r="O54">
            <v>16</v>
          </cell>
          <cell r="P54">
            <v>2.1578010678268</v>
          </cell>
          <cell r="Q54">
            <v>477.41</v>
          </cell>
          <cell r="R54" t="str">
            <v>完成</v>
          </cell>
          <cell r="S54">
            <v>28.6446</v>
          </cell>
          <cell r="T54">
            <v>9.25616694158306</v>
          </cell>
          <cell r="U54">
            <v>6</v>
          </cell>
          <cell r="V54">
            <v>528.02</v>
          </cell>
          <cell r="W54">
            <v>0</v>
          </cell>
          <cell r="X54">
            <v>6</v>
          </cell>
          <cell r="Y54">
            <v>-3.25616694158306</v>
          </cell>
          <cell r="Z54" t="str">
            <v>未完成</v>
          </cell>
          <cell r="AA54">
            <v>10.5604</v>
          </cell>
          <cell r="AB54">
            <v>42</v>
          </cell>
        </row>
        <row r="55">
          <cell r="B55">
            <v>399</v>
          </cell>
          <cell r="C55" t="str">
            <v>高新区天久北巷药店</v>
          </cell>
          <cell r="D55" t="str">
            <v>东南片区</v>
          </cell>
          <cell r="E55">
            <v>0.0112175302241587</v>
          </cell>
          <cell r="F55">
            <v>21.1571675302245</v>
          </cell>
          <cell r="G55">
            <v>4</v>
          </cell>
          <cell r="H55">
            <v>159.2</v>
          </cell>
          <cell r="I55">
            <v>25</v>
          </cell>
          <cell r="J55">
            <v>29</v>
          </cell>
          <cell r="K55">
            <v>7.8428324697755</v>
          </cell>
          <cell r="L55" t="str">
            <v>完成</v>
          </cell>
          <cell r="M55">
            <v>9.552</v>
          </cell>
          <cell r="N55">
            <v>55.3687957286929</v>
          </cell>
          <cell r="O55">
            <v>59</v>
          </cell>
          <cell r="P55">
            <v>3.6312042713071</v>
          </cell>
          <cell r="Q55">
            <v>1580.33</v>
          </cell>
          <cell r="R55" t="str">
            <v>完成</v>
          </cell>
          <cell r="S55">
            <v>94.8198</v>
          </cell>
          <cell r="T55">
            <v>29.4123642477441</v>
          </cell>
          <cell r="U55">
            <v>5</v>
          </cell>
          <cell r="V55">
            <v>528.01</v>
          </cell>
          <cell r="W55">
            <v>15</v>
          </cell>
          <cell r="X55">
            <v>20</v>
          </cell>
          <cell r="Y55">
            <v>-9.41236424774411</v>
          </cell>
          <cell r="Z55" t="str">
            <v>未完成</v>
          </cell>
          <cell r="AA55">
            <v>10.5602</v>
          </cell>
          <cell r="AB55">
            <v>115</v>
          </cell>
        </row>
        <row r="56">
          <cell r="B56">
            <v>387</v>
          </cell>
          <cell r="C56" t="str">
            <v>高新区新乐中街药店</v>
          </cell>
          <cell r="D56" t="str">
            <v>东南片区</v>
          </cell>
          <cell r="E56">
            <v>0.0111817552197019</v>
          </cell>
          <cell r="F56">
            <v>27.2020725388601</v>
          </cell>
          <cell r="G56">
            <v>15</v>
          </cell>
          <cell r="H56">
            <v>581.6</v>
          </cell>
          <cell r="I56">
            <v>15</v>
          </cell>
          <cell r="J56">
            <v>30</v>
          </cell>
          <cell r="K56">
            <v>2.7979274611399</v>
          </cell>
          <cell r="L56" t="str">
            <v>完成</v>
          </cell>
          <cell r="M56">
            <v>34.896</v>
          </cell>
          <cell r="N56">
            <v>52.6003559422583</v>
          </cell>
          <cell r="O56">
            <v>24</v>
          </cell>
          <cell r="P56">
            <v>-28.6003559422583</v>
          </cell>
          <cell r="Q56">
            <v>663.82</v>
          </cell>
          <cell r="R56" t="str">
            <v>未完成</v>
          </cell>
          <cell r="S56">
            <v>26.5528</v>
          </cell>
          <cell r="T56">
            <v>29.3185621860584</v>
          </cell>
          <cell r="U56">
            <v>10</v>
          </cell>
          <cell r="V56">
            <v>1012</v>
          </cell>
          <cell r="W56">
            <v>24</v>
          </cell>
          <cell r="X56">
            <v>34</v>
          </cell>
          <cell r="Y56">
            <v>4.68143781394162</v>
          </cell>
          <cell r="Z56" t="str">
            <v>完成</v>
          </cell>
          <cell r="AA56">
            <v>30.36</v>
          </cell>
          <cell r="AB56">
            <v>92</v>
          </cell>
        </row>
        <row r="57">
          <cell r="B57">
            <v>377</v>
          </cell>
          <cell r="C57" t="str">
            <v>高新区新园大道药店</v>
          </cell>
          <cell r="D57" t="str">
            <v>东南片区</v>
          </cell>
          <cell r="E57">
            <v>0.00903353800826562</v>
          </cell>
          <cell r="F57">
            <v>27.2020725388601</v>
          </cell>
          <cell r="G57">
            <v>3</v>
          </cell>
          <cell r="H57">
            <v>117.8</v>
          </cell>
          <cell r="I57">
            <v>22</v>
          </cell>
          <cell r="J57">
            <v>25</v>
          </cell>
          <cell r="K57">
            <v>-2.2020725388601</v>
          </cell>
          <cell r="L57" t="str">
            <v>未完成</v>
          </cell>
          <cell r="M57">
            <v>4.712</v>
          </cell>
          <cell r="N57">
            <v>45.0860193790785</v>
          </cell>
          <cell r="O57">
            <v>32</v>
          </cell>
          <cell r="P57">
            <v>-13.0860193790785</v>
          </cell>
          <cell r="Q57">
            <v>985.32</v>
          </cell>
          <cell r="R57" t="str">
            <v>未完成</v>
          </cell>
          <cell r="S57">
            <v>39.4128</v>
          </cell>
          <cell r="T57">
            <v>23.6859366576725</v>
          </cell>
          <cell r="U57">
            <v>14</v>
          </cell>
          <cell r="V57">
            <v>1320</v>
          </cell>
          <cell r="W57">
            <v>3</v>
          </cell>
          <cell r="X57">
            <v>17</v>
          </cell>
          <cell r="Y57">
            <v>-6.68593665767245</v>
          </cell>
          <cell r="Z57" t="str">
            <v>未完成</v>
          </cell>
          <cell r="AA57">
            <v>26.4</v>
          </cell>
          <cell r="AB57">
            <v>71</v>
          </cell>
        </row>
        <row r="58">
          <cell r="B58">
            <v>107829</v>
          </cell>
          <cell r="C58" t="str">
            <v>解放路</v>
          </cell>
          <cell r="D58" t="str">
            <v>城中片区</v>
          </cell>
          <cell r="E58">
            <v>0.00237347722968693</v>
          </cell>
          <cell r="F58">
            <v>9.06735751295337</v>
          </cell>
          <cell r="G58">
            <v>2</v>
          </cell>
          <cell r="H58">
            <v>60.84</v>
          </cell>
          <cell r="I58">
            <v>3</v>
          </cell>
          <cell r="J58">
            <v>5</v>
          </cell>
          <cell r="K58">
            <v>-4.06735751295337</v>
          </cell>
          <cell r="L58" t="str">
            <v>未完成</v>
          </cell>
          <cell r="M58">
            <v>2.4336</v>
          </cell>
          <cell r="N58">
            <v>12.6557247379869</v>
          </cell>
          <cell r="O58">
            <v>24</v>
          </cell>
          <cell r="P58">
            <v>11.3442752620131</v>
          </cell>
          <cell r="Q58">
            <v>720.41</v>
          </cell>
          <cell r="R58" t="str">
            <v>完成</v>
          </cell>
          <cell r="S58">
            <v>43.2246</v>
          </cell>
          <cell r="T58">
            <v>6.22325729623913</v>
          </cell>
          <cell r="U58">
            <v>5</v>
          </cell>
          <cell r="V58">
            <v>528</v>
          </cell>
          <cell r="W58">
            <v>0</v>
          </cell>
          <cell r="X58">
            <v>5</v>
          </cell>
          <cell r="Y58">
            <v>-1.22325729623913</v>
          </cell>
          <cell r="Z58" t="str">
            <v>未完成</v>
          </cell>
          <cell r="AA58">
            <v>10.56</v>
          </cell>
          <cell r="AB58">
            <v>56</v>
          </cell>
        </row>
        <row r="59">
          <cell r="B59">
            <v>102935</v>
          </cell>
          <cell r="C59" t="str">
            <v>童子街店</v>
          </cell>
          <cell r="D59" t="str">
            <v>城中片区</v>
          </cell>
          <cell r="E59">
            <v>0.0066707044356576</v>
          </cell>
          <cell r="F59">
            <v>21.7616580310881</v>
          </cell>
          <cell r="G59">
            <v>1</v>
          </cell>
          <cell r="H59">
            <v>39.8</v>
          </cell>
          <cell r="I59">
            <v>15</v>
          </cell>
          <cell r="J59">
            <v>16</v>
          </cell>
          <cell r="K59">
            <v>-5.7616580310881</v>
          </cell>
          <cell r="L59" t="str">
            <v>未完成</v>
          </cell>
          <cell r="M59">
            <v>1.592</v>
          </cell>
          <cell r="N59">
            <v>43.5040537868301</v>
          </cell>
          <cell r="O59">
            <v>26</v>
          </cell>
          <cell r="P59">
            <v>-17.5040537868301</v>
          </cell>
          <cell r="Q59">
            <v>758.45</v>
          </cell>
          <cell r="R59" t="str">
            <v>未完成</v>
          </cell>
          <cell r="S59">
            <v>30.338</v>
          </cell>
          <cell r="T59">
            <v>17.4905870302942</v>
          </cell>
          <cell r="U59">
            <v>10</v>
          </cell>
          <cell r="V59">
            <v>924</v>
          </cell>
          <cell r="W59">
            <v>2</v>
          </cell>
          <cell r="X59">
            <v>12</v>
          </cell>
          <cell r="Y59">
            <v>-5.49058703029423</v>
          </cell>
          <cell r="Z59" t="str">
            <v>未完成</v>
          </cell>
          <cell r="AA59">
            <v>18.48</v>
          </cell>
          <cell r="AB59">
            <v>50</v>
          </cell>
        </row>
        <row r="60">
          <cell r="B60">
            <v>102479</v>
          </cell>
          <cell r="C60" t="str">
            <v>劼人路店</v>
          </cell>
          <cell r="D60" t="str">
            <v>城中片区</v>
          </cell>
          <cell r="E60">
            <v>0.00618707431188746</v>
          </cell>
          <cell r="F60">
            <v>21.1571675302245</v>
          </cell>
          <cell r="G60">
            <v>7</v>
          </cell>
          <cell r="H60">
            <v>236.55</v>
          </cell>
          <cell r="I60">
            <v>13</v>
          </cell>
          <cell r="J60">
            <v>20</v>
          </cell>
          <cell r="K60">
            <v>-1.1571675302245</v>
          </cell>
          <cell r="L60" t="str">
            <v>未完成</v>
          </cell>
          <cell r="M60">
            <v>9.462</v>
          </cell>
          <cell r="N60">
            <v>25.706940874036</v>
          </cell>
          <cell r="O60">
            <v>35</v>
          </cell>
          <cell r="P60">
            <v>9.293059125964</v>
          </cell>
          <cell r="Q60">
            <v>922.42</v>
          </cell>
          <cell r="R60" t="str">
            <v>完成</v>
          </cell>
          <cell r="S60">
            <v>55.3452</v>
          </cell>
          <cell r="T60">
            <v>16.2225088457689</v>
          </cell>
          <cell r="U60">
            <v>31</v>
          </cell>
          <cell r="V60">
            <v>2772</v>
          </cell>
          <cell r="W60">
            <v>6</v>
          </cell>
          <cell r="X60">
            <v>37</v>
          </cell>
          <cell r="Y60">
            <v>20.7774911542311</v>
          </cell>
          <cell r="Z60" t="str">
            <v>完成</v>
          </cell>
          <cell r="AA60">
            <v>83.16</v>
          </cell>
          <cell r="AB60">
            <v>148</v>
          </cell>
        </row>
        <row r="61">
          <cell r="B61">
            <v>102478</v>
          </cell>
          <cell r="C61" t="str">
            <v>静明路店</v>
          </cell>
          <cell r="D61" t="str">
            <v>城中片区</v>
          </cell>
          <cell r="E61">
            <v>0.00273385688365109</v>
          </cell>
          <cell r="F61">
            <v>9.06735751295337</v>
          </cell>
          <cell r="G61">
            <v>3</v>
          </cell>
          <cell r="H61">
            <v>99.45</v>
          </cell>
          <cell r="I61">
            <v>2</v>
          </cell>
          <cell r="J61">
            <v>5</v>
          </cell>
          <cell r="K61">
            <v>-4.06735751295337</v>
          </cell>
          <cell r="L61" t="str">
            <v>未完成</v>
          </cell>
          <cell r="M61">
            <v>3.978</v>
          </cell>
          <cell r="N61">
            <v>12.6557247379869</v>
          </cell>
          <cell r="O61">
            <v>11</v>
          </cell>
          <cell r="P61">
            <v>-1.6557247379869</v>
          </cell>
          <cell r="Q61">
            <v>320.31</v>
          </cell>
          <cell r="R61" t="str">
            <v>未完成</v>
          </cell>
          <cell r="S61">
            <v>12.8124</v>
          </cell>
          <cell r="T61">
            <v>7.16817274893316</v>
          </cell>
          <cell r="U61">
            <v>6</v>
          </cell>
          <cell r="V61">
            <v>528</v>
          </cell>
          <cell r="W61">
            <v>6</v>
          </cell>
          <cell r="X61">
            <v>12</v>
          </cell>
          <cell r="Y61">
            <v>4.83182725106684</v>
          </cell>
          <cell r="Z61" t="str">
            <v>完成</v>
          </cell>
          <cell r="AA61">
            <v>15.84</v>
          </cell>
          <cell r="AB61">
            <v>33</v>
          </cell>
        </row>
        <row r="62">
          <cell r="B62">
            <v>747</v>
          </cell>
          <cell r="C62" t="str">
            <v>郫县一环路东南段店</v>
          </cell>
          <cell r="D62" t="str">
            <v>城中片区</v>
          </cell>
          <cell r="E62">
            <v>0.0103856663268882</v>
          </cell>
          <cell r="F62">
            <v>27.2020725388601</v>
          </cell>
          <cell r="G62">
            <v>4</v>
          </cell>
          <cell r="H62">
            <v>156</v>
          </cell>
          <cell r="I62">
            <v>6</v>
          </cell>
          <cell r="J62">
            <v>10</v>
          </cell>
          <cell r="K62">
            <v>-17.2020725388601</v>
          </cell>
          <cell r="L62" t="str">
            <v>未完成</v>
          </cell>
          <cell r="M62">
            <v>6.24</v>
          </cell>
          <cell r="N62">
            <v>17.4016215147321</v>
          </cell>
          <cell r="O62">
            <v>13</v>
          </cell>
          <cell r="P62">
            <v>-4.4016215147321</v>
          </cell>
          <cell r="Q62">
            <v>390.14</v>
          </cell>
          <cell r="R62" t="str">
            <v>未完成</v>
          </cell>
          <cell r="S62">
            <v>15.6056</v>
          </cell>
          <cell r="T62">
            <v>27.2312171091009</v>
          </cell>
          <cell r="U62">
            <v>30</v>
          </cell>
          <cell r="V62">
            <v>2587.67</v>
          </cell>
          <cell r="W62">
            <v>19</v>
          </cell>
          <cell r="X62">
            <v>49</v>
          </cell>
          <cell r="Y62">
            <v>21.7687828908991</v>
          </cell>
          <cell r="Z62" t="str">
            <v>完成</v>
          </cell>
          <cell r="AA62">
            <v>77.6301</v>
          </cell>
          <cell r="AB62">
            <v>99</v>
          </cell>
        </row>
        <row r="63">
          <cell r="B63">
            <v>744</v>
          </cell>
          <cell r="C63" t="str">
            <v>武侯区科华街药店</v>
          </cell>
          <cell r="D63" t="str">
            <v>城中片区</v>
          </cell>
          <cell r="E63">
            <v>0.0115369930738104</v>
          </cell>
          <cell r="F63">
            <v>29.0155440414508</v>
          </cell>
          <cell r="G63">
            <v>1</v>
          </cell>
          <cell r="H63">
            <v>39</v>
          </cell>
          <cell r="I63">
            <v>15</v>
          </cell>
          <cell r="J63">
            <v>16</v>
          </cell>
          <cell r="K63">
            <v>-13.0155440414508</v>
          </cell>
          <cell r="L63" t="str">
            <v>未完成</v>
          </cell>
          <cell r="M63">
            <v>1.56</v>
          </cell>
          <cell r="N63">
            <v>47.8544591655131</v>
          </cell>
          <cell r="O63">
            <v>23</v>
          </cell>
          <cell r="P63">
            <v>-24.8544591655131</v>
          </cell>
          <cell r="Q63">
            <v>720.93</v>
          </cell>
          <cell r="R63" t="str">
            <v>未完成</v>
          </cell>
          <cell r="S63">
            <v>28.8372</v>
          </cell>
          <cell r="T63">
            <v>30.2499958395309</v>
          </cell>
          <cell r="U63">
            <v>7</v>
          </cell>
          <cell r="V63">
            <v>660</v>
          </cell>
          <cell r="W63">
            <v>1</v>
          </cell>
          <cell r="X63">
            <v>8</v>
          </cell>
          <cell r="Y63">
            <v>-22.2499958395309</v>
          </cell>
          <cell r="Z63" t="str">
            <v>未完成</v>
          </cell>
          <cell r="AA63">
            <v>13.2</v>
          </cell>
          <cell r="AB63">
            <v>44</v>
          </cell>
        </row>
        <row r="64">
          <cell r="B64">
            <v>742</v>
          </cell>
          <cell r="C64" t="str">
            <v>锦江区庆云南街药店</v>
          </cell>
          <cell r="D64" t="str">
            <v>城中片区</v>
          </cell>
          <cell r="E64">
            <v>0.0119980151256668</v>
          </cell>
          <cell r="F64">
            <v>32.6424870466321</v>
          </cell>
          <cell r="G64">
            <v>5</v>
          </cell>
          <cell r="H64">
            <v>199</v>
          </cell>
          <cell r="I64">
            <v>13</v>
          </cell>
          <cell r="J64">
            <v>18</v>
          </cell>
          <cell r="K64">
            <v>-14.6424870466321</v>
          </cell>
          <cell r="L64" t="str">
            <v>未完成</v>
          </cell>
          <cell r="M64">
            <v>7.96</v>
          </cell>
          <cell r="N64">
            <v>24.9159580779118</v>
          </cell>
          <cell r="O64">
            <v>10</v>
          </cell>
          <cell r="P64">
            <v>-14.9159580779118</v>
          </cell>
          <cell r="Q64">
            <v>317.47</v>
          </cell>
          <cell r="R64" t="str">
            <v>未完成</v>
          </cell>
          <cell r="S64">
            <v>12.6988</v>
          </cell>
          <cell r="T64">
            <v>31.4587956594983</v>
          </cell>
          <cell r="U64">
            <v>8</v>
          </cell>
          <cell r="V64">
            <v>792</v>
          </cell>
          <cell r="W64">
            <v>3</v>
          </cell>
          <cell r="X64">
            <v>11</v>
          </cell>
          <cell r="Y64">
            <v>-20.4587956594983</v>
          </cell>
          <cell r="Z64" t="str">
            <v>未完成</v>
          </cell>
          <cell r="AA64">
            <v>15.84</v>
          </cell>
          <cell r="AB64">
            <v>36</v>
          </cell>
        </row>
        <row r="65">
          <cell r="B65">
            <v>741</v>
          </cell>
          <cell r="C65" t="str">
            <v>成华区新怡路药店</v>
          </cell>
          <cell r="D65" t="str">
            <v>城中片区</v>
          </cell>
          <cell r="E65">
            <v>0.00272177956599282</v>
          </cell>
          <cell r="F65">
            <v>9.06735751295337</v>
          </cell>
          <cell r="G65">
            <v>0</v>
          </cell>
          <cell r="H65">
            <v>0</v>
          </cell>
          <cell r="I65">
            <v>3</v>
          </cell>
          <cell r="J65">
            <v>3</v>
          </cell>
          <cell r="K65">
            <v>-6.06735751295337</v>
          </cell>
          <cell r="L65" t="str">
            <v>未完成</v>
          </cell>
          <cell r="M65">
            <v>0</v>
          </cell>
          <cell r="N65">
            <v>19.7745699031046</v>
          </cell>
          <cell r="O65">
            <v>11</v>
          </cell>
          <cell r="P65">
            <v>-8.7745699031046</v>
          </cell>
          <cell r="Q65">
            <v>275.53</v>
          </cell>
          <cell r="R65" t="str">
            <v>未完成</v>
          </cell>
          <cell r="S65">
            <v>11.0212</v>
          </cell>
          <cell r="T65">
            <v>7.13650602203317</v>
          </cell>
          <cell r="U65">
            <v>0</v>
          </cell>
          <cell r="V65">
            <v>0</v>
          </cell>
          <cell r="W65">
            <v>12</v>
          </cell>
          <cell r="X65">
            <v>12</v>
          </cell>
          <cell r="Y65">
            <v>4.86349397796683</v>
          </cell>
          <cell r="Z65" t="str">
            <v>完成</v>
          </cell>
          <cell r="AA65">
            <v>0</v>
          </cell>
          <cell r="AB65">
            <v>11</v>
          </cell>
        </row>
        <row r="66">
          <cell r="B66">
            <v>723</v>
          </cell>
          <cell r="C66" t="str">
            <v>锦江区柳翠路药店</v>
          </cell>
          <cell r="D66" t="str">
            <v>城中片区</v>
          </cell>
          <cell r="E66">
            <v>0.00461722008305881</v>
          </cell>
          <cell r="F66">
            <v>15.1122625215889</v>
          </cell>
          <cell r="G66">
            <v>2</v>
          </cell>
          <cell r="H66">
            <v>78</v>
          </cell>
          <cell r="I66">
            <v>15</v>
          </cell>
          <cell r="J66">
            <v>17</v>
          </cell>
          <cell r="K66">
            <v>1.8877374784111</v>
          </cell>
          <cell r="L66" t="str">
            <v>完成</v>
          </cell>
          <cell r="M66">
            <v>4.68</v>
          </cell>
          <cell r="N66">
            <v>24.1249752817876</v>
          </cell>
          <cell r="O66">
            <v>20</v>
          </cell>
          <cell r="P66">
            <v>-4.1249752817876</v>
          </cell>
          <cell r="Q66">
            <v>553.16</v>
          </cell>
          <cell r="R66" t="str">
            <v>未完成</v>
          </cell>
          <cell r="S66">
            <v>22.1264</v>
          </cell>
          <cell r="T66">
            <v>12.1063510577802</v>
          </cell>
          <cell r="U66">
            <v>6</v>
          </cell>
          <cell r="V66">
            <v>528</v>
          </cell>
          <cell r="W66">
            <v>0</v>
          </cell>
          <cell r="X66">
            <v>6</v>
          </cell>
          <cell r="Y66">
            <v>-6.1063510577802</v>
          </cell>
          <cell r="Z66" t="str">
            <v>未完成</v>
          </cell>
          <cell r="AA66">
            <v>10.56</v>
          </cell>
          <cell r="AB66">
            <v>37</v>
          </cell>
        </row>
        <row r="67">
          <cell r="B67">
            <v>718</v>
          </cell>
          <cell r="C67" t="str">
            <v>金牛区龙泉驿生路药店</v>
          </cell>
          <cell r="D67" t="str">
            <v>城中片区</v>
          </cell>
          <cell r="E67">
            <v>0.00281488539250613</v>
          </cell>
          <cell r="F67">
            <v>9.06735751295337</v>
          </cell>
          <cell r="G67">
            <v>0</v>
          </cell>
          <cell r="H67">
            <v>0</v>
          </cell>
          <cell r="I67">
            <v>4</v>
          </cell>
          <cell r="J67">
            <v>4</v>
          </cell>
          <cell r="K67">
            <v>-5.06735751295337</v>
          </cell>
          <cell r="L67" t="str">
            <v>未完成</v>
          </cell>
          <cell r="M67">
            <v>0</v>
          </cell>
          <cell r="N67">
            <v>16.2151473205458</v>
          </cell>
          <cell r="O67">
            <v>18</v>
          </cell>
          <cell r="P67">
            <v>1.7848526794542</v>
          </cell>
          <cell r="Q67">
            <v>404.79</v>
          </cell>
          <cell r="R67" t="str">
            <v>完成</v>
          </cell>
          <cell r="S67">
            <v>24.2874</v>
          </cell>
          <cell r="T67">
            <v>7.38062949915107</v>
          </cell>
          <cell r="U67">
            <v>3</v>
          </cell>
          <cell r="V67">
            <v>264</v>
          </cell>
          <cell r="W67">
            <v>0</v>
          </cell>
          <cell r="X67">
            <v>3</v>
          </cell>
          <cell r="Y67">
            <v>-4.38062949915107</v>
          </cell>
          <cell r="Z67" t="str">
            <v>未完成</v>
          </cell>
          <cell r="AA67">
            <v>5.28</v>
          </cell>
          <cell r="AB67">
            <v>30</v>
          </cell>
        </row>
        <row r="68">
          <cell r="B68">
            <v>578</v>
          </cell>
          <cell r="C68" t="str">
            <v>成华区华油路药店</v>
          </cell>
          <cell r="D68" t="str">
            <v>城中片区</v>
          </cell>
          <cell r="E68">
            <v>0.0112676360866289</v>
          </cell>
          <cell r="F68">
            <v>39.2918825561313</v>
          </cell>
          <cell r="G68">
            <v>1</v>
          </cell>
          <cell r="H68">
            <v>39</v>
          </cell>
          <cell r="I68">
            <v>12</v>
          </cell>
          <cell r="J68">
            <v>13</v>
          </cell>
          <cell r="K68">
            <v>-26.2918825561313</v>
          </cell>
          <cell r="L68" t="str">
            <v>未完成</v>
          </cell>
          <cell r="M68">
            <v>1.56</v>
          </cell>
          <cell r="N68">
            <v>90.172038758157</v>
          </cell>
          <cell r="O68">
            <v>64</v>
          </cell>
          <cell r="P68">
            <v>-26.172038758157</v>
          </cell>
          <cell r="Q68">
            <v>1851.11</v>
          </cell>
          <cell r="R68" t="str">
            <v>未完成</v>
          </cell>
          <cell r="S68">
            <v>74.0444</v>
          </cell>
          <cell r="T68">
            <v>29.543741819141</v>
          </cell>
          <cell r="U68">
            <v>12</v>
          </cell>
          <cell r="V68">
            <v>1188</v>
          </cell>
          <cell r="W68">
            <v>21</v>
          </cell>
          <cell r="X68">
            <v>33</v>
          </cell>
          <cell r="Y68">
            <v>3.45625818085902</v>
          </cell>
          <cell r="Z68" t="str">
            <v>完成</v>
          </cell>
          <cell r="AA68">
            <v>35.64</v>
          </cell>
          <cell r="AB68">
            <v>111</v>
          </cell>
        </row>
        <row r="69">
          <cell r="B69">
            <v>572</v>
          </cell>
          <cell r="C69" t="str">
            <v>郫县郫筒镇东大街药店</v>
          </cell>
          <cell r="D69" t="str">
            <v>城中片区</v>
          </cell>
          <cell r="E69">
            <v>0.00640299418747485</v>
          </cell>
          <cell r="F69">
            <v>21.1571675302245</v>
          </cell>
          <cell r="G69">
            <v>1</v>
          </cell>
          <cell r="H69">
            <v>39</v>
          </cell>
          <cell r="I69">
            <v>19</v>
          </cell>
          <cell r="J69">
            <v>20</v>
          </cell>
          <cell r="K69">
            <v>-1.1571675302245</v>
          </cell>
          <cell r="L69" t="str">
            <v>未完成</v>
          </cell>
          <cell r="M69">
            <v>1.56</v>
          </cell>
          <cell r="N69">
            <v>23.3339924856634</v>
          </cell>
          <cell r="O69">
            <v>16</v>
          </cell>
          <cell r="P69">
            <v>-7.3339924856634</v>
          </cell>
          <cell r="Q69">
            <v>486.79</v>
          </cell>
          <cell r="R69" t="str">
            <v>未完成</v>
          </cell>
          <cell r="S69">
            <v>19.4716</v>
          </cell>
          <cell r="T69">
            <v>16.7886507595591</v>
          </cell>
          <cell r="U69">
            <v>3</v>
          </cell>
          <cell r="V69">
            <v>264</v>
          </cell>
          <cell r="W69">
            <v>28</v>
          </cell>
          <cell r="X69">
            <v>31</v>
          </cell>
          <cell r="Y69">
            <v>14.2113492404409</v>
          </cell>
          <cell r="Z69" t="str">
            <v>完成</v>
          </cell>
          <cell r="AA69">
            <v>7.92</v>
          </cell>
          <cell r="AB69">
            <v>29</v>
          </cell>
        </row>
        <row r="70">
          <cell r="B70">
            <v>517</v>
          </cell>
          <cell r="C70" t="str">
            <v>青羊区北东街药店</v>
          </cell>
          <cell r="D70" t="str">
            <v>城中片区</v>
          </cell>
          <cell r="E70">
            <v>0.0285856548315743</v>
          </cell>
          <cell r="F70">
            <v>35.0604490500864</v>
          </cell>
          <cell r="G70">
            <v>18</v>
          </cell>
          <cell r="H70">
            <v>697.18</v>
          </cell>
          <cell r="I70">
            <v>17</v>
          </cell>
          <cell r="J70">
            <v>35</v>
          </cell>
          <cell r="K70">
            <v>-0.0604490500863974</v>
          </cell>
          <cell r="L70" t="str">
            <v>未完成</v>
          </cell>
          <cell r="M70">
            <v>27.8872</v>
          </cell>
          <cell r="N70">
            <v>51.8093731461341</v>
          </cell>
          <cell r="O70">
            <v>33</v>
          </cell>
          <cell r="P70">
            <v>-18.8093731461341</v>
          </cell>
          <cell r="Q70">
            <v>1017.6</v>
          </cell>
          <cell r="R70" t="str">
            <v>未完成</v>
          </cell>
          <cell r="S70">
            <v>40.704</v>
          </cell>
          <cell r="T70">
            <v>74.9515869683878</v>
          </cell>
          <cell r="U70">
            <v>8</v>
          </cell>
          <cell r="V70">
            <v>792</v>
          </cell>
          <cell r="W70">
            <v>6</v>
          </cell>
          <cell r="X70">
            <v>14</v>
          </cell>
          <cell r="Y70">
            <v>-60.9515869683878</v>
          </cell>
          <cell r="Z70" t="str">
            <v>未完成</v>
          </cell>
          <cell r="AA70">
            <v>15.84</v>
          </cell>
          <cell r="AB70">
            <v>84</v>
          </cell>
        </row>
        <row r="71">
          <cell r="B71">
            <v>515</v>
          </cell>
          <cell r="C71" t="str">
            <v>成华区崔家店路药店</v>
          </cell>
          <cell r="D71" t="str">
            <v>城中片区</v>
          </cell>
          <cell r="E71">
            <v>0.00803750519465377</v>
          </cell>
          <cell r="F71">
            <v>24.1796200345423</v>
          </cell>
          <cell r="G71">
            <v>2</v>
          </cell>
          <cell r="H71">
            <v>66.3</v>
          </cell>
          <cell r="I71">
            <v>22</v>
          </cell>
          <cell r="J71">
            <v>24</v>
          </cell>
          <cell r="K71">
            <v>-0.1796200345423</v>
          </cell>
          <cell r="L71" t="str">
            <v>未完成</v>
          </cell>
          <cell r="M71">
            <v>2.652</v>
          </cell>
          <cell r="N71">
            <v>26.1024322720981</v>
          </cell>
          <cell r="O71">
            <v>18</v>
          </cell>
          <cell r="P71">
            <v>-8.1024322720981</v>
          </cell>
          <cell r="Q71">
            <v>517.5</v>
          </cell>
          <cell r="R71" t="str">
            <v>未完成</v>
          </cell>
          <cell r="S71">
            <v>20.7</v>
          </cell>
          <cell r="T71">
            <v>21.0743386203822</v>
          </cell>
          <cell r="U71">
            <v>14</v>
          </cell>
          <cell r="V71">
            <v>1290</v>
          </cell>
          <cell r="W71">
            <v>1</v>
          </cell>
          <cell r="X71">
            <v>15</v>
          </cell>
          <cell r="Y71">
            <v>-6.07433862038218</v>
          </cell>
          <cell r="Z71" t="str">
            <v>未完成</v>
          </cell>
          <cell r="AA71">
            <v>25.8</v>
          </cell>
          <cell r="AB71">
            <v>49</v>
          </cell>
        </row>
        <row r="72">
          <cell r="B72">
            <v>511</v>
          </cell>
          <cell r="C72" t="str">
            <v>成华区杉板桥南一路药店</v>
          </cell>
          <cell r="D72" t="str">
            <v>城中片区</v>
          </cell>
          <cell r="E72">
            <v>0.00922649755513021</v>
          </cell>
          <cell r="F72">
            <v>28.4110535405872</v>
          </cell>
          <cell r="G72">
            <v>3</v>
          </cell>
          <cell r="H72">
            <v>104.52</v>
          </cell>
          <cell r="I72">
            <v>7</v>
          </cell>
          <cell r="J72">
            <v>10</v>
          </cell>
          <cell r="K72">
            <v>-18.4110535405872</v>
          </cell>
          <cell r="L72" t="str">
            <v>未完成</v>
          </cell>
          <cell r="M72">
            <v>4.1808</v>
          </cell>
          <cell r="N72">
            <v>38.3626656120229</v>
          </cell>
          <cell r="O72">
            <v>37</v>
          </cell>
          <cell r="P72">
            <v>-1.3626656120229</v>
          </cell>
          <cell r="Q72">
            <v>1087.12</v>
          </cell>
          <cell r="R72" t="str">
            <v>未完成</v>
          </cell>
          <cell r="S72">
            <v>43.4848</v>
          </cell>
          <cell r="T72">
            <v>24.1918765895514</v>
          </cell>
          <cell r="U72">
            <v>0</v>
          </cell>
          <cell r="V72">
            <v>0</v>
          </cell>
          <cell r="W72">
            <v>3</v>
          </cell>
          <cell r="X72">
            <v>3</v>
          </cell>
          <cell r="Y72">
            <v>-21.1918765895514</v>
          </cell>
          <cell r="Z72" t="str">
            <v>未完成</v>
          </cell>
          <cell r="AA72">
            <v>0</v>
          </cell>
          <cell r="AB72">
            <v>48</v>
          </cell>
        </row>
        <row r="73">
          <cell r="B73">
            <v>391</v>
          </cell>
          <cell r="C73" t="str">
            <v>青羊区金丝街店</v>
          </cell>
          <cell r="D73" t="str">
            <v>城中片区</v>
          </cell>
          <cell r="E73">
            <v>0.00831473581946152</v>
          </cell>
          <cell r="F73">
            <v>30.2245250431779</v>
          </cell>
          <cell r="G73">
            <v>9</v>
          </cell>
          <cell r="H73">
            <v>354.2</v>
          </cell>
          <cell r="I73">
            <v>19</v>
          </cell>
          <cell r="J73">
            <v>28</v>
          </cell>
          <cell r="K73">
            <v>-2.2245250431779</v>
          </cell>
          <cell r="L73" t="str">
            <v>未完成</v>
          </cell>
          <cell r="M73">
            <v>14.168</v>
          </cell>
          <cell r="N73">
            <v>49.8319161558236</v>
          </cell>
          <cell r="O73">
            <v>30</v>
          </cell>
          <cell r="P73">
            <v>-19.8319161558236</v>
          </cell>
          <cell r="Q73">
            <v>885.65</v>
          </cell>
          <cell r="R73" t="str">
            <v>未完成</v>
          </cell>
          <cell r="S73">
            <v>35.426</v>
          </cell>
          <cell r="T73">
            <v>21.8012373186281</v>
          </cell>
          <cell r="U73">
            <v>24</v>
          </cell>
          <cell r="V73">
            <v>2194</v>
          </cell>
          <cell r="W73">
            <v>14</v>
          </cell>
          <cell r="X73">
            <v>38</v>
          </cell>
          <cell r="Y73">
            <v>16.1987626813719</v>
          </cell>
          <cell r="Z73" t="str">
            <v>完成</v>
          </cell>
          <cell r="AA73">
            <v>65.82</v>
          </cell>
          <cell r="AB73">
            <v>115</v>
          </cell>
        </row>
        <row r="74">
          <cell r="B74">
            <v>373</v>
          </cell>
          <cell r="C74" t="str">
            <v>锦江区通盈街药店</v>
          </cell>
          <cell r="D74" t="str">
            <v>城中片区</v>
          </cell>
          <cell r="E74">
            <v>0.011911486812367</v>
          </cell>
          <cell r="F74">
            <v>36.873920552677</v>
          </cell>
          <cell r="G74">
            <v>7</v>
          </cell>
          <cell r="H74">
            <v>273</v>
          </cell>
          <cell r="I74">
            <v>35</v>
          </cell>
          <cell r="J74">
            <v>42</v>
          </cell>
          <cell r="K74">
            <v>5.126079447323</v>
          </cell>
          <cell r="L74" t="str">
            <v>完成</v>
          </cell>
          <cell r="M74">
            <v>16.38</v>
          </cell>
          <cell r="N74">
            <v>62.0921494957485</v>
          </cell>
          <cell r="O74">
            <v>25</v>
          </cell>
          <cell r="P74">
            <v>-37.0921494957485</v>
          </cell>
          <cell r="Q74">
            <v>636.8</v>
          </cell>
          <cell r="R74" t="str">
            <v>未完成</v>
          </cell>
          <cell r="S74">
            <v>25.472</v>
          </cell>
          <cell r="T74">
            <v>31.2319184220263</v>
          </cell>
          <cell r="U74">
            <v>24</v>
          </cell>
          <cell r="V74">
            <v>2112.03</v>
          </cell>
          <cell r="W74">
            <v>0</v>
          </cell>
          <cell r="X74">
            <v>24</v>
          </cell>
          <cell r="Y74">
            <v>-7.23191842202628</v>
          </cell>
          <cell r="Z74" t="str">
            <v>未完成</v>
          </cell>
          <cell r="AA74">
            <v>42.2406</v>
          </cell>
          <cell r="AB74">
            <v>84</v>
          </cell>
        </row>
        <row r="75">
          <cell r="B75">
            <v>355</v>
          </cell>
          <cell r="C75" t="str">
            <v>成华区双林路药店</v>
          </cell>
          <cell r="D75" t="str">
            <v>城中片区</v>
          </cell>
          <cell r="E75">
            <v>0.00922043528934709</v>
          </cell>
          <cell r="F75">
            <v>27.2020725388601</v>
          </cell>
          <cell r="G75">
            <v>0</v>
          </cell>
          <cell r="H75">
            <v>0</v>
          </cell>
          <cell r="I75">
            <v>22</v>
          </cell>
          <cell r="J75">
            <v>22</v>
          </cell>
          <cell r="K75">
            <v>-5.2020725388601</v>
          </cell>
          <cell r="L75" t="str">
            <v>未完成</v>
          </cell>
          <cell r="M75">
            <v>0</v>
          </cell>
          <cell r="N75">
            <v>43.108562388768</v>
          </cell>
          <cell r="O75">
            <v>26</v>
          </cell>
          <cell r="P75">
            <v>-17.108562388768</v>
          </cell>
          <cell r="Q75">
            <v>700.65</v>
          </cell>
          <cell r="R75" t="str">
            <v>未完成</v>
          </cell>
          <cell r="S75">
            <v>28.026</v>
          </cell>
          <cell r="T75">
            <v>24.1759813286681</v>
          </cell>
          <cell r="U75">
            <v>13</v>
          </cell>
          <cell r="V75">
            <v>1188</v>
          </cell>
          <cell r="W75">
            <v>15</v>
          </cell>
          <cell r="X75">
            <v>28</v>
          </cell>
          <cell r="Y75">
            <v>3.82401867133193</v>
          </cell>
          <cell r="Z75" t="str">
            <v>完成</v>
          </cell>
          <cell r="AA75">
            <v>35.64</v>
          </cell>
          <cell r="AB75">
            <v>64</v>
          </cell>
        </row>
        <row r="76">
          <cell r="B76">
            <v>349</v>
          </cell>
          <cell r="C76" t="str">
            <v>青羊区人民中路药店</v>
          </cell>
          <cell r="D76" t="str">
            <v>城中片区</v>
          </cell>
          <cell r="E76">
            <v>0.00681160962259794</v>
          </cell>
          <cell r="F76">
            <v>39.8963730569948</v>
          </cell>
          <cell r="G76">
            <v>7</v>
          </cell>
          <cell r="H76">
            <v>242.9</v>
          </cell>
          <cell r="I76">
            <v>17</v>
          </cell>
          <cell r="J76">
            <v>24</v>
          </cell>
          <cell r="K76">
            <v>-15.8963730569948</v>
          </cell>
          <cell r="L76" t="str">
            <v>未完成</v>
          </cell>
          <cell r="M76">
            <v>9.716</v>
          </cell>
          <cell r="N76">
            <v>46.6679849713269</v>
          </cell>
          <cell r="O76">
            <v>20</v>
          </cell>
          <cell r="P76">
            <v>-26.6679849713269</v>
          </cell>
          <cell r="Q76">
            <v>683.43</v>
          </cell>
          <cell r="R76" t="str">
            <v>未完成</v>
          </cell>
          <cell r="S76">
            <v>27.3372</v>
          </cell>
          <cell r="T76">
            <v>17.8600404304518</v>
          </cell>
          <cell r="U76">
            <v>16</v>
          </cell>
          <cell r="V76">
            <v>1452</v>
          </cell>
          <cell r="W76">
            <v>41</v>
          </cell>
          <cell r="X76">
            <v>57</v>
          </cell>
          <cell r="Y76">
            <v>39.1399595695482</v>
          </cell>
          <cell r="Z76" t="str">
            <v>完成</v>
          </cell>
          <cell r="AA76">
            <v>43.56</v>
          </cell>
          <cell r="AB76">
            <v>81</v>
          </cell>
        </row>
        <row r="77">
          <cell r="B77">
            <v>337</v>
          </cell>
          <cell r="C77" t="str">
            <v>武侯区浆洗街药店</v>
          </cell>
          <cell r="D77" t="str">
            <v>城中片区</v>
          </cell>
          <cell r="E77">
            <v>0.0366030419747649</v>
          </cell>
          <cell r="F77">
            <v>48.3592400690846</v>
          </cell>
          <cell r="G77">
            <v>19</v>
          </cell>
          <cell r="H77">
            <v>718.15</v>
          </cell>
          <cell r="I77">
            <v>11</v>
          </cell>
          <cell r="J77">
            <v>30</v>
          </cell>
          <cell r="K77">
            <v>-18.3592400690846</v>
          </cell>
          <cell r="L77" t="str">
            <v>未完成</v>
          </cell>
          <cell r="M77">
            <v>28.726</v>
          </cell>
          <cell r="N77">
            <v>79.4937710104805</v>
          </cell>
          <cell r="O77">
            <v>67</v>
          </cell>
          <cell r="P77">
            <v>-12.4937710104805</v>
          </cell>
          <cell r="Q77">
            <v>1820.56</v>
          </cell>
          <cell r="R77" t="str">
            <v>未完成</v>
          </cell>
          <cell r="S77">
            <v>72.8224</v>
          </cell>
          <cell r="T77">
            <v>95.9731760578336</v>
          </cell>
          <cell r="U77">
            <v>36</v>
          </cell>
          <cell r="V77">
            <v>3300</v>
          </cell>
          <cell r="W77">
            <v>18</v>
          </cell>
          <cell r="X77">
            <v>54</v>
          </cell>
          <cell r="Y77">
            <v>-41.9731760578336</v>
          </cell>
          <cell r="Z77" t="str">
            <v>未完成</v>
          </cell>
          <cell r="AA77">
            <v>66</v>
          </cell>
          <cell r="AB77">
            <v>168</v>
          </cell>
        </row>
        <row r="78">
          <cell r="B78">
            <v>308</v>
          </cell>
          <cell r="C78" t="str">
            <v>青羊区红星路药店</v>
          </cell>
          <cell r="D78" t="str">
            <v>城中片区</v>
          </cell>
          <cell r="E78">
            <v>0.00838801057296103</v>
          </cell>
          <cell r="F78">
            <v>33.2469775474957</v>
          </cell>
          <cell r="G78">
            <v>4</v>
          </cell>
          <cell r="H78">
            <v>156.8</v>
          </cell>
          <cell r="I78">
            <v>13</v>
          </cell>
          <cell r="J78">
            <v>17</v>
          </cell>
          <cell r="K78">
            <v>-16.2469775474957</v>
          </cell>
          <cell r="L78" t="str">
            <v>未完成</v>
          </cell>
          <cell r="M78">
            <v>6.272</v>
          </cell>
          <cell r="N78">
            <v>42.713070990706</v>
          </cell>
          <cell r="O78">
            <v>25</v>
          </cell>
          <cell r="P78">
            <v>-17.713070990706</v>
          </cell>
          <cell r="Q78">
            <v>593.33</v>
          </cell>
          <cell r="R78" t="str">
            <v>未完成</v>
          </cell>
          <cell r="S78">
            <v>23.7332</v>
          </cell>
          <cell r="T78">
            <v>21.9933637223038</v>
          </cell>
          <cell r="U78">
            <v>3</v>
          </cell>
          <cell r="V78">
            <v>264</v>
          </cell>
          <cell r="W78">
            <v>21</v>
          </cell>
          <cell r="X78">
            <v>24</v>
          </cell>
          <cell r="Y78">
            <v>2.00663627769618</v>
          </cell>
          <cell r="Z78" t="str">
            <v>完成</v>
          </cell>
          <cell r="AA78">
            <v>7.92</v>
          </cell>
          <cell r="AB78">
            <v>38</v>
          </cell>
        </row>
        <row r="79">
          <cell r="B79">
            <v>108656</v>
          </cell>
          <cell r="C79" t="str">
            <v>五津西路二店</v>
          </cell>
          <cell r="D79" t="str">
            <v>城郊一片：新津</v>
          </cell>
          <cell r="E79">
            <v>0.00378809582411759</v>
          </cell>
          <cell r="F79">
            <v>9.06735751295337</v>
          </cell>
          <cell r="G79">
            <v>0</v>
          </cell>
          <cell r="H79">
            <v>0</v>
          </cell>
          <cell r="I79">
            <v>7</v>
          </cell>
          <cell r="J79">
            <v>7</v>
          </cell>
          <cell r="K79">
            <v>-2.06735751295337</v>
          </cell>
          <cell r="L79" t="str">
            <v>未完成</v>
          </cell>
          <cell r="M79">
            <v>0</v>
          </cell>
          <cell r="N79">
            <v>14.2376903302353</v>
          </cell>
          <cell r="O79">
            <v>2</v>
          </cell>
          <cell r="P79">
            <v>-12.2376903302353</v>
          </cell>
          <cell r="Q79">
            <v>63.83</v>
          </cell>
          <cell r="R79" t="str">
            <v>未完成</v>
          </cell>
          <cell r="S79">
            <v>2.5532</v>
          </cell>
          <cell r="T79">
            <v>9.93238725083632</v>
          </cell>
          <cell r="U79">
            <v>0</v>
          </cell>
          <cell r="V79">
            <v>0</v>
          </cell>
          <cell r="W79">
            <v>1</v>
          </cell>
          <cell r="X79">
            <v>1</v>
          </cell>
          <cell r="Y79">
            <v>-8.93238725083632</v>
          </cell>
          <cell r="Z79" t="str">
            <v>未完成</v>
          </cell>
          <cell r="AA79">
            <v>0</v>
          </cell>
          <cell r="AB79">
            <v>3</v>
          </cell>
        </row>
        <row r="80">
          <cell r="B80">
            <v>102567</v>
          </cell>
          <cell r="C80" t="str">
            <v>新津武阳西路店</v>
          </cell>
          <cell r="D80" t="str">
            <v>城郊一片：新津</v>
          </cell>
          <cell r="E80">
            <v>0.00368989787499097</v>
          </cell>
          <cell r="F80">
            <v>13.2987910189983</v>
          </cell>
          <cell r="G80">
            <v>1</v>
          </cell>
          <cell r="H80">
            <v>31.5</v>
          </cell>
          <cell r="I80">
            <v>11</v>
          </cell>
          <cell r="J80">
            <v>12</v>
          </cell>
          <cell r="K80">
            <v>-1.2987910189983</v>
          </cell>
          <cell r="L80" t="str">
            <v>未完成</v>
          </cell>
          <cell r="M80">
            <v>1.26</v>
          </cell>
          <cell r="N80">
            <v>10.6782677476765</v>
          </cell>
          <cell r="O80">
            <v>6</v>
          </cell>
          <cell r="P80">
            <v>-4.6782677476765</v>
          </cell>
          <cell r="Q80">
            <v>163.57</v>
          </cell>
          <cell r="R80" t="str">
            <v>未完成</v>
          </cell>
          <cell r="S80">
            <v>6.5428</v>
          </cell>
          <cell r="T80">
            <v>9.67491222822632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-9.67491222822632</v>
          </cell>
          <cell r="Z80" t="str">
            <v>未完成</v>
          </cell>
          <cell r="AA80">
            <v>0</v>
          </cell>
          <cell r="AB80">
            <v>8</v>
          </cell>
        </row>
        <row r="81">
          <cell r="B81">
            <v>514</v>
          </cell>
          <cell r="C81" t="str">
            <v>新津县邓双镇飞雪路药店</v>
          </cell>
          <cell r="D81" t="str">
            <v>城郊一片：新津</v>
          </cell>
          <cell r="E81">
            <v>0.00927925273367101</v>
          </cell>
          <cell r="F81">
            <v>27.2020725388601</v>
          </cell>
          <cell r="G81">
            <v>6</v>
          </cell>
          <cell r="H81">
            <v>228.15</v>
          </cell>
          <cell r="I81">
            <v>42</v>
          </cell>
          <cell r="J81">
            <v>48</v>
          </cell>
          <cell r="K81">
            <v>20.7979274611399</v>
          </cell>
          <cell r="L81" t="str">
            <v>完成</v>
          </cell>
          <cell r="M81">
            <v>13.689</v>
          </cell>
          <cell r="N81">
            <v>45.0860193790785</v>
          </cell>
          <cell r="O81">
            <v>58</v>
          </cell>
          <cell r="P81">
            <v>12.9139806209215</v>
          </cell>
          <cell r="Q81">
            <v>1757.24</v>
          </cell>
          <cell r="R81" t="str">
            <v>完成</v>
          </cell>
          <cell r="S81">
            <v>105.4344</v>
          </cell>
          <cell r="T81">
            <v>24.3302006676854</v>
          </cell>
          <cell r="U81">
            <v>18</v>
          </cell>
          <cell r="V81">
            <v>1584.01</v>
          </cell>
          <cell r="W81">
            <v>0</v>
          </cell>
          <cell r="X81">
            <v>18</v>
          </cell>
          <cell r="Y81">
            <v>-6.33020066768539</v>
          </cell>
          <cell r="Z81" t="str">
            <v>未完成</v>
          </cell>
          <cell r="AA81">
            <v>31.6802</v>
          </cell>
          <cell r="AB81">
            <v>151</v>
          </cell>
        </row>
        <row r="82">
          <cell r="B82">
            <v>385</v>
          </cell>
          <cell r="C82" t="str">
            <v>新津县五津镇五津西路药店</v>
          </cell>
          <cell r="D82" t="str">
            <v>城郊一片：新津</v>
          </cell>
          <cell r="E82">
            <v>0.0133123279778968</v>
          </cell>
          <cell r="F82">
            <v>35.0604490500864</v>
          </cell>
          <cell r="G82">
            <v>10</v>
          </cell>
          <cell r="H82">
            <v>392.03</v>
          </cell>
          <cell r="I82">
            <v>13</v>
          </cell>
          <cell r="J82">
            <v>23</v>
          </cell>
          <cell r="K82">
            <v>-12.0604490500864</v>
          </cell>
          <cell r="L82" t="str">
            <v>未完成</v>
          </cell>
          <cell r="M82">
            <v>15.6812</v>
          </cell>
          <cell r="N82">
            <v>23.7294838837255</v>
          </cell>
          <cell r="O82">
            <v>21</v>
          </cell>
          <cell r="P82">
            <v>-2.7294838837255</v>
          </cell>
          <cell r="Q82">
            <v>639.38</v>
          </cell>
          <cell r="R82" t="str">
            <v>未完成</v>
          </cell>
          <cell r="S82">
            <v>25.5752</v>
          </cell>
          <cell r="T82">
            <v>34.9049239580454</v>
          </cell>
          <cell r="U82">
            <v>9</v>
          </cell>
          <cell r="V82">
            <v>792</v>
          </cell>
          <cell r="W82">
            <v>30</v>
          </cell>
          <cell r="X82">
            <v>39</v>
          </cell>
          <cell r="Y82">
            <v>4.09507604195459</v>
          </cell>
          <cell r="Z82" t="str">
            <v>完成</v>
          </cell>
          <cell r="AA82">
            <v>23.76</v>
          </cell>
          <cell r="AB82">
            <v>65</v>
          </cell>
        </row>
        <row r="83">
          <cell r="B83">
            <v>371</v>
          </cell>
          <cell r="C83" t="str">
            <v>新津县兴义镇万兴路药店</v>
          </cell>
          <cell r="D83" t="str">
            <v>城郊一片：新津</v>
          </cell>
          <cell r="E83">
            <v>0.0036314638897109</v>
          </cell>
          <cell r="F83">
            <v>12.0898100172712</v>
          </cell>
          <cell r="G83">
            <v>2</v>
          </cell>
          <cell r="H83">
            <v>73.8</v>
          </cell>
          <cell r="I83">
            <v>17</v>
          </cell>
          <cell r="J83">
            <v>19</v>
          </cell>
          <cell r="K83">
            <v>6.9101899827288</v>
          </cell>
          <cell r="L83" t="str">
            <v>完成</v>
          </cell>
          <cell r="M83">
            <v>4.428</v>
          </cell>
          <cell r="N83">
            <v>24.5204666798497</v>
          </cell>
          <cell r="O83">
            <v>17</v>
          </cell>
          <cell r="P83">
            <v>-7.5204666798497</v>
          </cell>
          <cell r="Q83">
            <v>502.97</v>
          </cell>
          <cell r="R83" t="str">
            <v>未完成</v>
          </cell>
          <cell r="S83">
            <v>20.1188</v>
          </cell>
          <cell r="T83">
            <v>9.52169831882198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-9.52169831882198</v>
          </cell>
          <cell r="Z83" t="str">
            <v>未完成</v>
          </cell>
          <cell r="AA83">
            <v>0</v>
          </cell>
          <cell r="AB83">
            <v>25</v>
          </cell>
        </row>
        <row r="84">
          <cell r="B84">
            <v>102564</v>
          </cell>
          <cell r="C84" t="str">
            <v>邛崃翠荫街店</v>
          </cell>
          <cell r="D84" t="str">
            <v>城郊一片：邛崃</v>
          </cell>
          <cell r="E84">
            <v>0.00497034768075905</v>
          </cell>
          <cell r="F84">
            <v>13.2987910189983</v>
          </cell>
          <cell r="G84">
            <v>1</v>
          </cell>
          <cell r="H84">
            <v>30.8</v>
          </cell>
          <cell r="I84">
            <v>12</v>
          </cell>
          <cell r="J84">
            <v>13</v>
          </cell>
          <cell r="K84">
            <v>-0.298791018998299</v>
          </cell>
          <cell r="L84" t="str">
            <v>未完成</v>
          </cell>
          <cell r="M84">
            <v>1.232</v>
          </cell>
          <cell r="N84">
            <v>15.4241645244216</v>
          </cell>
          <cell r="O84">
            <v>22</v>
          </cell>
          <cell r="P84">
            <v>6.5758354755784</v>
          </cell>
          <cell r="Q84">
            <v>522.65</v>
          </cell>
          <cell r="R84" t="str">
            <v>完成</v>
          </cell>
          <cell r="S84">
            <v>31.359</v>
          </cell>
          <cell r="T84">
            <v>13.0322516189502</v>
          </cell>
          <cell r="U84">
            <v>10</v>
          </cell>
          <cell r="V84">
            <v>924</v>
          </cell>
          <cell r="W84">
            <v>12</v>
          </cell>
          <cell r="X84">
            <v>22</v>
          </cell>
          <cell r="Y84">
            <v>8.96774838104977</v>
          </cell>
          <cell r="Z84" t="str">
            <v>完成</v>
          </cell>
          <cell r="AA84">
            <v>27.72</v>
          </cell>
          <cell r="AB84">
            <v>60</v>
          </cell>
        </row>
        <row r="85">
          <cell r="B85">
            <v>732</v>
          </cell>
          <cell r="C85" t="str">
            <v>邛崃市羊安镇永康大道药店</v>
          </cell>
          <cell r="D85" t="str">
            <v>城郊一片：邛崃</v>
          </cell>
          <cell r="E85">
            <v>0.00402405697724818</v>
          </cell>
          <cell r="F85">
            <v>15.1122625215889</v>
          </cell>
          <cell r="G85">
            <v>1</v>
          </cell>
          <cell r="H85">
            <v>39.8</v>
          </cell>
          <cell r="I85">
            <v>9</v>
          </cell>
          <cell r="J85">
            <v>10</v>
          </cell>
          <cell r="K85">
            <v>-5.1122625215889</v>
          </cell>
          <cell r="L85" t="str">
            <v>未完成</v>
          </cell>
          <cell r="M85">
            <v>1.592</v>
          </cell>
          <cell r="N85">
            <v>24.9159580779118</v>
          </cell>
          <cell r="O85">
            <v>13</v>
          </cell>
          <cell r="P85">
            <v>-11.9159580779118</v>
          </cell>
          <cell r="Q85">
            <v>423.89</v>
          </cell>
          <cell r="R85" t="str">
            <v>未完成</v>
          </cell>
          <cell r="S85">
            <v>16.9556</v>
          </cell>
          <cell r="T85">
            <v>10.5510773943447</v>
          </cell>
          <cell r="U85">
            <v>1</v>
          </cell>
          <cell r="V85">
            <v>132</v>
          </cell>
          <cell r="W85">
            <v>0</v>
          </cell>
          <cell r="X85">
            <v>1</v>
          </cell>
          <cell r="Y85">
            <v>-9.55107739434473</v>
          </cell>
          <cell r="Z85" t="str">
            <v>未完成</v>
          </cell>
          <cell r="AA85">
            <v>2.64</v>
          </cell>
          <cell r="AB85">
            <v>21</v>
          </cell>
        </row>
        <row r="86">
          <cell r="B86">
            <v>721</v>
          </cell>
          <cell r="C86" t="str">
            <v>邛崃市临邛镇洪川小区药店</v>
          </cell>
          <cell r="D86" t="str">
            <v>城郊一片：邛崃</v>
          </cell>
          <cell r="E86">
            <v>0.00658238117274361</v>
          </cell>
          <cell r="F86">
            <v>21.1571675302245</v>
          </cell>
          <cell r="G86">
            <v>0</v>
          </cell>
          <cell r="H86">
            <v>0</v>
          </cell>
          <cell r="I86">
            <v>12</v>
          </cell>
          <cell r="J86">
            <v>12</v>
          </cell>
          <cell r="K86">
            <v>-9.1571675302245</v>
          </cell>
          <cell r="L86" t="str">
            <v>未完成</v>
          </cell>
          <cell r="M86">
            <v>0</v>
          </cell>
          <cell r="N86">
            <v>33.6167688352778</v>
          </cell>
          <cell r="O86">
            <v>14</v>
          </cell>
          <cell r="P86">
            <v>-19.6167688352778</v>
          </cell>
          <cell r="Q86">
            <v>401.7</v>
          </cell>
          <cell r="R86" t="str">
            <v>未完成</v>
          </cell>
          <cell r="S86">
            <v>16.068</v>
          </cell>
          <cell r="T86">
            <v>17.2590034349337</v>
          </cell>
          <cell r="U86">
            <v>3</v>
          </cell>
          <cell r="V86">
            <v>264</v>
          </cell>
          <cell r="W86">
            <v>0</v>
          </cell>
          <cell r="X86">
            <v>3</v>
          </cell>
          <cell r="Y86">
            <v>-14.2590034349337</v>
          </cell>
          <cell r="Z86" t="str">
            <v>未完成</v>
          </cell>
          <cell r="AA86">
            <v>5.28</v>
          </cell>
          <cell r="AB86">
            <v>21</v>
          </cell>
        </row>
        <row r="87">
          <cell r="B87">
            <v>591</v>
          </cell>
          <cell r="C87" t="str">
            <v>邛崃市临邛镇长安大道药店</v>
          </cell>
          <cell r="D87" t="str">
            <v>城郊一片：邛崃</v>
          </cell>
          <cell r="E87">
            <v>0.00455039392827633</v>
          </cell>
          <cell r="F87">
            <v>18.1347150259067</v>
          </cell>
          <cell r="G87">
            <v>1</v>
          </cell>
          <cell r="H87">
            <v>39.8</v>
          </cell>
          <cell r="I87">
            <v>17</v>
          </cell>
          <cell r="J87">
            <v>18</v>
          </cell>
          <cell r="K87">
            <v>-0.134715025906701</v>
          </cell>
          <cell r="L87" t="str">
            <v>未完成</v>
          </cell>
          <cell r="M87">
            <v>1.592</v>
          </cell>
          <cell r="N87">
            <v>24.5204666798497</v>
          </cell>
          <cell r="O87">
            <v>14</v>
          </cell>
          <cell r="P87">
            <v>-10.5204666798497</v>
          </cell>
          <cell r="Q87">
            <v>403.18</v>
          </cell>
          <cell r="R87" t="str">
            <v>未完成</v>
          </cell>
          <cell r="S87">
            <v>16.1272</v>
          </cell>
          <cell r="T87">
            <v>11.9311328799405</v>
          </cell>
          <cell r="U87">
            <v>4</v>
          </cell>
          <cell r="V87">
            <v>396</v>
          </cell>
          <cell r="W87">
            <v>6</v>
          </cell>
          <cell r="X87">
            <v>10</v>
          </cell>
          <cell r="Y87">
            <v>-1.93113287994054</v>
          </cell>
          <cell r="Z87" t="str">
            <v>未完成</v>
          </cell>
          <cell r="AA87">
            <v>7.92</v>
          </cell>
          <cell r="AB87">
            <v>26</v>
          </cell>
        </row>
        <row r="88">
          <cell r="B88">
            <v>341</v>
          </cell>
          <cell r="C88" t="str">
            <v>邛崃市中心药店</v>
          </cell>
          <cell r="D88" t="str">
            <v>城郊一片：邛崃</v>
          </cell>
          <cell r="E88">
            <v>0.0256766790999348</v>
          </cell>
          <cell r="F88">
            <v>36.2694300518135</v>
          </cell>
          <cell r="G88">
            <v>3</v>
          </cell>
          <cell r="H88">
            <v>119.4</v>
          </cell>
          <cell r="I88">
            <v>10</v>
          </cell>
          <cell r="J88">
            <v>13</v>
          </cell>
          <cell r="K88">
            <v>-23.2694300518135</v>
          </cell>
          <cell r="L88" t="str">
            <v>未完成</v>
          </cell>
          <cell r="M88">
            <v>4.776</v>
          </cell>
          <cell r="N88">
            <v>20.9610440972909</v>
          </cell>
          <cell r="O88">
            <v>21</v>
          </cell>
          <cell r="P88">
            <v>0.0389559027091018</v>
          </cell>
          <cell r="Q88">
            <v>732.5</v>
          </cell>
          <cell r="R88" t="str">
            <v>完成</v>
          </cell>
          <cell r="S88">
            <v>43.95</v>
          </cell>
          <cell r="T88">
            <v>67.324252600029</v>
          </cell>
          <cell r="U88">
            <v>1</v>
          </cell>
          <cell r="V88">
            <v>132</v>
          </cell>
          <cell r="W88">
            <v>24</v>
          </cell>
          <cell r="X88">
            <v>25</v>
          </cell>
          <cell r="Y88">
            <v>-42.324252600029</v>
          </cell>
          <cell r="Z88" t="str">
            <v>未完成</v>
          </cell>
          <cell r="AA88">
            <v>2.64</v>
          </cell>
          <cell r="AB88">
            <v>51</v>
          </cell>
        </row>
        <row r="89">
          <cell r="B89">
            <v>107728</v>
          </cell>
          <cell r="C89" t="str">
            <v>大邑北街</v>
          </cell>
          <cell r="D89" t="str">
            <v>城郊一片：大邑</v>
          </cell>
          <cell r="E89">
            <v>0.00362102345771411</v>
          </cell>
          <cell r="F89">
            <v>9.06735751295337</v>
          </cell>
          <cell r="G89">
            <v>8</v>
          </cell>
          <cell r="H89">
            <v>271.85</v>
          </cell>
          <cell r="I89">
            <v>16</v>
          </cell>
          <cell r="J89">
            <v>24</v>
          </cell>
          <cell r="K89">
            <v>14.9326424870466</v>
          </cell>
          <cell r="L89" t="str">
            <v>完成</v>
          </cell>
          <cell r="M89">
            <v>16.311</v>
          </cell>
          <cell r="N89">
            <v>15.4241645244216</v>
          </cell>
          <cell r="O89">
            <v>20</v>
          </cell>
          <cell r="P89">
            <v>4.5758354755784</v>
          </cell>
          <cell r="Q89">
            <v>566.28</v>
          </cell>
          <cell r="R89" t="str">
            <v>完成</v>
          </cell>
          <cell r="S89">
            <v>33.9768</v>
          </cell>
          <cell r="T89">
            <v>9.4943235061264</v>
          </cell>
          <cell r="U89">
            <v>22</v>
          </cell>
          <cell r="V89">
            <v>1980.02</v>
          </cell>
          <cell r="W89">
            <v>1</v>
          </cell>
          <cell r="X89">
            <v>23</v>
          </cell>
          <cell r="Y89">
            <v>13.5056764938736</v>
          </cell>
          <cell r="Z89" t="str">
            <v>完成</v>
          </cell>
          <cell r="AA89">
            <v>59.4006</v>
          </cell>
          <cell r="AB89">
            <v>110</v>
          </cell>
        </row>
        <row r="90">
          <cell r="B90">
            <v>748</v>
          </cell>
          <cell r="C90" t="str">
            <v>大邑东街店</v>
          </cell>
          <cell r="D90" t="str">
            <v>城郊一片：大邑</v>
          </cell>
          <cell r="E90">
            <v>0.00619216520283359</v>
          </cell>
          <cell r="F90">
            <v>20.552677029361</v>
          </cell>
          <cell r="G90">
            <v>9</v>
          </cell>
          <cell r="H90">
            <v>351.8</v>
          </cell>
          <cell r="I90">
            <v>15</v>
          </cell>
          <cell r="J90">
            <v>24</v>
          </cell>
          <cell r="K90">
            <v>3.447322970639</v>
          </cell>
          <cell r="L90" t="str">
            <v>完成</v>
          </cell>
          <cell r="M90">
            <v>21.108</v>
          </cell>
          <cell r="N90">
            <v>16.2151473205458</v>
          </cell>
          <cell r="O90">
            <v>25</v>
          </cell>
          <cell r="P90">
            <v>8.7848526794542</v>
          </cell>
          <cell r="Q90">
            <v>829.41</v>
          </cell>
          <cell r="R90" t="str">
            <v>完成</v>
          </cell>
          <cell r="S90">
            <v>49.7646</v>
          </cell>
          <cell r="T90">
            <v>16.2358571618297</v>
          </cell>
          <cell r="U90">
            <v>4</v>
          </cell>
          <cell r="V90">
            <v>396</v>
          </cell>
          <cell r="W90">
            <v>5</v>
          </cell>
          <cell r="X90">
            <v>9</v>
          </cell>
          <cell r="Y90">
            <v>-7.23585716182967</v>
          </cell>
          <cell r="Z90" t="str">
            <v>未完成</v>
          </cell>
          <cell r="AA90">
            <v>7.92</v>
          </cell>
          <cell r="AB90">
            <v>79</v>
          </cell>
        </row>
        <row r="91">
          <cell r="B91">
            <v>746</v>
          </cell>
          <cell r="C91" t="str">
            <v>大邑县晋原镇内蒙古桃源药店</v>
          </cell>
          <cell r="D91" t="str">
            <v>城郊一片：大邑</v>
          </cell>
          <cell r="E91">
            <v>0.010063145658223</v>
          </cell>
          <cell r="F91">
            <v>29.0155440414508</v>
          </cell>
          <cell r="G91">
            <v>10</v>
          </cell>
          <cell r="H91">
            <v>293.41</v>
          </cell>
          <cell r="I91">
            <v>31</v>
          </cell>
          <cell r="J91">
            <v>41</v>
          </cell>
          <cell r="K91">
            <v>11.9844559585492</v>
          </cell>
          <cell r="L91" t="str">
            <v>完成</v>
          </cell>
          <cell r="M91">
            <v>17.6046</v>
          </cell>
          <cell r="N91">
            <v>29.2663634565948</v>
          </cell>
          <cell r="O91">
            <v>18</v>
          </cell>
          <cell r="P91">
            <v>-11.2663634565948</v>
          </cell>
          <cell r="Q91">
            <v>574.69</v>
          </cell>
          <cell r="R91" t="str">
            <v>未完成</v>
          </cell>
          <cell r="S91">
            <v>22.9876</v>
          </cell>
          <cell r="T91">
            <v>26.3855679158607</v>
          </cell>
          <cell r="U91">
            <v>9</v>
          </cell>
          <cell r="V91">
            <v>792</v>
          </cell>
          <cell r="W91">
            <v>0</v>
          </cell>
          <cell r="X91">
            <v>9</v>
          </cell>
          <cell r="Y91">
            <v>-17.3855679158607</v>
          </cell>
          <cell r="Z91" t="str">
            <v>未完成</v>
          </cell>
          <cell r="AA91">
            <v>15.84</v>
          </cell>
          <cell r="AB91">
            <v>56</v>
          </cell>
        </row>
        <row r="92">
          <cell r="B92">
            <v>720</v>
          </cell>
          <cell r="C92" t="str">
            <v>大邑县新场镇文昌街药店</v>
          </cell>
          <cell r="D92" t="str">
            <v>城郊一片：大邑</v>
          </cell>
          <cell r="E92">
            <v>0.00496569690554632</v>
          </cell>
          <cell r="F92">
            <v>27.8065630397237</v>
          </cell>
          <cell r="G92">
            <v>0</v>
          </cell>
          <cell r="H92">
            <v>0</v>
          </cell>
          <cell r="I92">
            <v>36</v>
          </cell>
          <cell r="J92">
            <v>36</v>
          </cell>
          <cell r="K92">
            <v>8.1934369602763</v>
          </cell>
          <cell r="L92" t="str">
            <v>完成</v>
          </cell>
          <cell r="M92">
            <v>0</v>
          </cell>
          <cell r="N92">
            <v>23.3339924856634</v>
          </cell>
          <cell r="O92">
            <v>9</v>
          </cell>
          <cell r="P92">
            <v>-14.3339924856634</v>
          </cell>
          <cell r="Q92">
            <v>300.11</v>
          </cell>
          <cell r="R92" t="str">
            <v>未完成</v>
          </cell>
          <cell r="S92">
            <v>12.0044</v>
          </cell>
          <cell r="T92">
            <v>13.0200572863424</v>
          </cell>
          <cell r="U92">
            <v>0</v>
          </cell>
          <cell r="V92">
            <v>0</v>
          </cell>
          <cell r="W92">
            <v>5</v>
          </cell>
          <cell r="X92">
            <v>5</v>
          </cell>
          <cell r="Y92">
            <v>-8.02005728634245</v>
          </cell>
          <cell r="Z92" t="str">
            <v>未完成</v>
          </cell>
          <cell r="AA92">
            <v>0</v>
          </cell>
          <cell r="AB92">
            <v>12</v>
          </cell>
        </row>
        <row r="93">
          <cell r="B93">
            <v>717</v>
          </cell>
          <cell r="C93" t="str">
            <v>大邑县晋原 通达东路五段药店</v>
          </cell>
          <cell r="D93" t="str">
            <v>城郊一片：大邑</v>
          </cell>
          <cell r="E93">
            <v>0.00614112327331846</v>
          </cell>
          <cell r="F93">
            <v>18.1347150259067</v>
          </cell>
          <cell r="G93">
            <v>2</v>
          </cell>
          <cell r="H93">
            <v>72.15</v>
          </cell>
          <cell r="I93">
            <v>13</v>
          </cell>
          <cell r="J93">
            <v>15</v>
          </cell>
          <cell r="K93">
            <v>-3.1347150259067</v>
          </cell>
          <cell r="L93" t="str">
            <v>未完成</v>
          </cell>
          <cell r="M93">
            <v>2.886</v>
          </cell>
          <cell r="N93">
            <v>20.1700613011667</v>
          </cell>
          <cell r="O93">
            <v>20</v>
          </cell>
          <cell r="P93">
            <v>-0.170061301166701</v>
          </cell>
          <cell r="Q93">
            <v>672.16</v>
          </cell>
          <cell r="R93" t="str">
            <v>未完成</v>
          </cell>
          <cell r="S93">
            <v>26.8864</v>
          </cell>
          <cell r="T93">
            <v>16.102025222641</v>
          </cell>
          <cell r="U93">
            <v>6</v>
          </cell>
          <cell r="V93">
            <v>528</v>
          </cell>
          <cell r="W93">
            <v>14</v>
          </cell>
          <cell r="X93">
            <v>20</v>
          </cell>
          <cell r="Y93">
            <v>3.897974777359</v>
          </cell>
          <cell r="Z93" t="str">
            <v>完成</v>
          </cell>
          <cell r="AA93">
            <v>15.84</v>
          </cell>
          <cell r="AB93">
            <v>46</v>
          </cell>
        </row>
        <row r="94">
          <cell r="B94">
            <v>716</v>
          </cell>
          <cell r="C94" t="str">
            <v>大邑县沙渠镇利民街药店</v>
          </cell>
          <cell r="D94" t="str">
            <v>城郊一片：大邑</v>
          </cell>
          <cell r="E94">
            <v>0.00642721738559687</v>
          </cell>
          <cell r="F94">
            <v>53.7996545768566</v>
          </cell>
          <cell r="G94">
            <v>6</v>
          </cell>
          <cell r="H94">
            <v>217.25</v>
          </cell>
          <cell r="I94">
            <v>49</v>
          </cell>
          <cell r="J94">
            <v>55</v>
          </cell>
          <cell r="K94">
            <v>1.2003454231434</v>
          </cell>
          <cell r="L94" t="str">
            <v>完成</v>
          </cell>
          <cell r="M94">
            <v>13.035</v>
          </cell>
          <cell r="N94">
            <v>19.7745699031046</v>
          </cell>
          <cell r="O94">
            <v>49</v>
          </cell>
          <cell r="P94">
            <v>29.2254300968954</v>
          </cell>
          <cell r="Q94">
            <v>1514.57</v>
          </cell>
          <cell r="R94" t="str">
            <v>完成</v>
          </cell>
          <cell r="S94">
            <v>90.8742</v>
          </cell>
          <cell r="T94">
            <v>16.852163985035</v>
          </cell>
          <cell r="U94">
            <v>24</v>
          </cell>
          <cell r="V94">
            <v>2112</v>
          </cell>
          <cell r="W94">
            <v>1</v>
          </cell>
          <cell r="X94">
            <v>25</v>
          </cell>
          <cell r="Y94">
            <v>8.14783601496501</v>
          </cell>
          <cell r="Z94" t="str">
            <v>完成</v>
          </cell>
          <cell r="AA94">
            <v>63.36</v>
          </cell>
          <cell r="AB94">
            <v>167</v>
          </cell>
        </row>
        <row r="95">
          <cell r="B95">
            <v>594</v>
          </cell>
          <cell r="C95" t="str">
            <v>大邑县安仁镇千禧街药店</v>
          </cell>
          <cell r="D95" t="str">
            <v>城郊一片：大邑</v>
          </cell>
          <cell r="E95">
            <v>0.00404520388134929</v>
          </cell>
          <cell r="F95">
            <v>12.0898100172712</v>
          </cell>
          <cell r="G95">
            <v>0</v>
          </cell>
          <cell r="H95">
            <v>0</v>
          </cell>
          <cell r="I95">
            <v>30</v>
          </cell>
          <cell r="J95">
            <v>30</v>
          </cell>
          <cell r="K95">
            <v>17.9101899827288</v>
          </cell>
          <cell r="L95" t="str">
            <v>完成</v>
          </cell>
          <cell r="M95">
            <v>0</v>
          </cell>
          <cell r="N95">
            <v>17.00613011667</v>
          </cell>
          <cell r="O95">
            <v>21</v>
          </cell>
          <cell r="P95">
            <v>3.99386988333</v>
          </cell>
          <cell r="Q95">
            <v>681.9</v>
          </cell>
          <cell r="R95" t="str">
            <v>完成</v>
          </cell>
          <cell r="S95">
            <v>40.914</v>
          </cell>
          <cell r="T95">
            <v>10.6065245768978</v>
          </cell>
          <cell r="U95">
            <v>3</v>
          </cell>
          <cell r="V95">
            <v>264</v>
          </cell>
          <cell r="W95">
            <v>2</v>
          </cell>
          <cell r="X95">
            <v>5</v>
          </cell>
          <cell r="Y95">
            <v>-5.60652457689784</v>
          </cell>
          <cell r="Z95" t="str">
            <v>未完成</v>
          </cell>
          <cell r="AA95">
            <v>5.28</v>
          </cell>
          <cell r="AB95">
            <v>46</v>
          </cell>
        </row>
        <row r="96">
          <cell r="B96">
            <v>549</v>
          </cell>
          <cell r="C96" t="str">
            <v>大邑县晋原镇东壕沟北段药店</v>
          </cell>
          <cell r="D96" t="str">
            <v>城郊一片：大邑</v>
          </cell>
          <cell r="E96">
            <v>0.00600346599269062</v>
          </cell>
          <cell r="F96">
            <v>26.5975820379965</v>
          </cell>
          <cell r="G96">
            <v>7</v>
          </cell>
          <cell r="H96">
            <v>262.1</v>
          </cell>
          <cell r="I96">
            <v>9</v>
          </cell>
          <cell r="J96">
            <v>16</v>
          </cell>
          <cell r="K96">
            <v>-10.5975820379965</v>
          </cell>
          <cell r="L96" t="str">
            <v>未完成</v>
          </cell>
          <cell r="M96">
            <v>10.484</v>
          </cell>
          <cell r="N96">
            <v>18.5880957089183</v>
          </cell>
          <cell r="O96">
            <v>23</v>
          </cell>
          <cell r="P96">
            <v>4.4119042910817</v>
          </cell>
          <cell r="Q96">
            <v>666.49</v>
          </cell>
          <cell r="R96" t="str">
            <v>完成</v>
          </cell>
          <cell r="S96">
            <v>39.9894</v>
          </cell>
          <cell r="T96">
            <v>15.7410878328348</v>
          </cell>
          <cell r="U96">
            <v>4</v>
          </cell>
          <cell r="V96">
            <v>396</v>
          </cell>
          <cell r="W96">
            <v>21</v>
          </cell>
          <cell r="X96">
            <v>25</v>
          </cell>
          <cell r="Y96">
            <v>9.25891216716519</v>
          </cell>
          <cell r="Z96" t="str">
            <v>完成</v>
          </cell>
          <cell r="AA96">
            <v>11.88</v>
          </cell>
          <cell r="AB96">
            <v>62</v>
          </cell>
        </row>
        <row r="97">
          <cell r="B97">
            <v>539</v>
          </cell>
          <cell r="C97" t="str">
            <v>大邑县晋原镇子龙街药店</v>
          </cell>
          <cell r="D97" t="str">
            <v>城郊一片：大邑</v>
          </cell>
          <cell r="E97">
            <v>0.00606628922918885</v>
          </cell>
          <cell r="F97">
            <v>15.1122625215889</v>
          </cell>
          <cell r="G97">
            <v>2</v>
          </cell>
          <cell r="H97">
            <v>78</v>
          </cell>
          <cell r="I97">
            <v>12</v>
          </cell>
          <cell r="J97">
            <v>14</v>
          </cell>
          <cell r="K97">
            <v>-1.1122625215889</v>
          </cell>
          <cell r="L97" t="str">
            <v>未完成</v>
          </cell>
          <cell r="M97">
            <v>3.12</v>
          </cell>
          <cell r="N97">
            <v>22.5430096895393</v>
          </cell>
          <cell r="O97">
            <v>22</v>
          </cell>
          <cell r="P97">
            <v>-0.5430096895393</v>
          </cell>
          <cell r="Q97">
            <v>716.13</v>
          </cell>
          <cell r="R97" t="str">
            <v>未完成</v>
          </cell>
          <cell r="S97">
            <v>28.6452</v>
          </cell>
          <cell r="T97">
            <v>15.9058103589332</v>
          </cell>
          <cell r="U97">
            <v>0</v>
          </cell>
          <cell r="V97">
            <v>0</v>
          </cell>
          <cell r="W97">
            <v>1</v>
          </cell>
          <cell r="X97">
            <v>1</v>
          </cell>
          <cell r="Y97">
            <v>-14.9058103589332</v>
          </cell>
          <cell r="Z97" t="str">
            <v>未完成</v>
          </cell>
          <cell r="AA97">
            <v>0</v>
          </cell>
          <cell r="AB97">
            <v>32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  <cell r="E98">
            <v>0.00413741223305548</v>
          </cell>
          <cell r="F98">
            <v>12.0898100172712</v>
          </cell>
          <cell r="G98">
            <v>4</v>
          </cell>
          <cell r="H98">
            <v>139.25</v>
          </cell>
          <cell r="I98">
            <v>10</v>
          </cell>
          <cell r="J98">
            <v>14</v>
          </cell>
          <cell r="K98">
            <v>1.9101899827288</v>
          </cell>
          <cell r="L98" t="str">
            <v>完成</v>
          </cell>
          <cell r="M98">
            <v>8.355</v>
          </cell>
          <cell r="N98">
            <v>10.6782677476765</v>
          </cell>
          <cell r="O98">
            <v>15</v>
          </cell>
          <cell r="P98">
            <v>4.3217322523235</v>
          </cell>
          <cell r="Q98">
            <v>387.74</v>
          </cell>
          <cell r="R98" t="str">
            <v>完成</v>
          </cell>
          <cell r="S98">
            <v>23.2644</v>
          </cell>
          <cell r="T98">
            <v>10.8482948750715</v>
          </cell>
          <cell r="U98">
            <v>6</v>
          </cell>
          <cell r="V98">
            <v>528.01</v>
          </cell>
          <cell r="W98">
            <v>23</v>
          </cell>
          <cell r="X98">
            <v>29</v>
          </cell>
          <cell r="Y98">
            <v>18.1517051249285</v>
          </cell>
          <cell r="Z98" t="str">
            <v>完成</v>
          </cell>
          <cell r="AA98">
            <v>15.8403</v>
          </cell>
          <cell r="AB98">
            <v>47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  <cell r="E99">
            <v>0.00420946968884085</v>
          </cell>
          <cell r="F99">
            <v>12.0898100172712</v>
          </cell>
          <cell r="G99">
            <v>2</v>
          </cell>
          <cell r="H99">
            <v>72.15</v>
          </cell>
          <cell r="I99">
            <v>21</v>
          </cell>
          <cell r="J99">
            <v>23</v>
          </cell>
          <cell r="K99">
            <v>10.9101899827288</v>
          </cell>
          <cell r="L99" t="str">
            <v>完成</v>
          </cell>
          <cell r="M99">
            <v>4.329</v>
          </cell>
          <cell r="N99">
            <v>18.9835871069804</v>
          </cell>
          <cell r="O99">
            <v>15</v>
          </cell>
          <cell r="P99">
            <v>-3.9835871069804</v>
          </cell>
          <cell r="Q99">
            <v>426.02</v>
          </cell>
          <cell r="R99" t="str">
            <v>未完成</v>
          </cell>
          <cell r="S99">
            <v>17.0408</v>
          </cell>
          <cell r="T99">
            <v>11.0372295241407</v>
          </cell>
          <cell r="U99">
            <v>5</v>
          </cell>
          <cell r="V99">
            <v>528</v>
          </cell>
          <cell r="W99">
            <v>2</v>
          </cell>
          <cell r="X99">
            <v>7</v>
          </cell>
          <cell r="Y99">
            <v>-4.03722952414071</v>
          </cell>
          <cell r="Z99" t="str">
            <v>未完成</v>
          </cell>
          <cell r="AA99">
            <v>10.56</v>
          </cell>
          <cell r="AB99">
            <v>32</v>
          </cell>
        </row>
        <row r="100">
          <cell r="B100">
            <v>104428</v>
          </cell>
          <cell r="C100" t="str">
            <v>崇州永康东路店</v>
          </cell>
          <cell r="D100" t="str">
            <v>城郊二片</v>
          </cell>
          <cell r="E100">
            <v>0.00550032995603806</v>
          </cell>
          <cell r="F100">
            <v>23.5751295336788</v>
          </cell>
          <cell r="G100">
            <v>4</v>
          </cell>
          <cell r="H100">
            <v>136.25</v>
          </cell>
          <cell r="I100">
            <v>34</v>
          </cell>
          <cell r="J100">
            <v>38</v>
          </cell>
          <cell r="K100">
            <v>14.4248704663212</v>
          </cell>
          <cell r="L100" t="str">
            <v>完成</v>
          </cell>
          <cell r="M100">
            <v>8.175</v>
          </cell>
          <cell r="N100">
            <v>10.6782677476765</v>
          </cell>
          <cell r="O100">
            <v>17</v>
          </cell>
          <cell r="P100">
            <v>6.3217322523235</v>
          </cell>
          <cell r="Q100">
            <v>479.07</v>
          </cell>
          <cell r="R100" t="str">
            <v>完成</v>
          </cell>
          <cell r="S100">
            <v>28.7442</v>
          </cell>
          <cell r="T100">
            <v>14.4218651447318</v>
          </cell>
          <cell r="U100">
            <v>3</v>
          </cell>
          <cell r="V100">
            <v>264</v>
          </cell>
          <cell r="W100">
            <v>2</v>
          </cell>
          <cell r="X100">
            <v>5</v>
          </cell>
          <cell r="Y100">
            <v>-9.42186514473179</v>
          </cell>
          <cell r="Z100" t="str">
            <v>未完成</v>
          </cell>
          <cell r="AA100">
            <v>5.28</v>
          </cell>
          <cell r="AB100">
            <v>42</v>
          </cell>
        </row>
        <row r="101">
          <cell r="B101">
            <v>101453</v>
          </cell>
          <cell r="C101" t="str">
            <v>江安路店</v>
          </cell>
          <cell r="D101" t="str">
            <v>城郊二片</v>
          </cell>
          <cell r="E101">
            <v>0.00948304068768918</v>
          </cell>
          <cell r="F101">
            <v>21.1571675302245</v>
          </cell>
          <cell r="G101">
            <v>8</v>
          </cell>
          <cell r="H101">
            <v>302.7</v>
          </cell>
          <cell r="I101">
            <v>13</v>
          </cell>
          <cell r="J101">
            <v>21</v>
          </cell>
          <cell r="K101">
            <v>-0.157167530224498</v>
          </cell>
          <cell r="L101" t="str">
            <v>未完成</v>
          </cell>
          <cell r="M101">
            <v>12.108</v>
          </cell>
          <cell r="N101">
            <v>30.4528376507811</v>
          </cell>
          <cell r="O101">
            <v>32</v>
          </cell>
          <cell r="P101">
            <v>1.5471623492189</v>
          </cell>
          <cell r="Q101">
            <v>981.43</v>
          </cell>
          <cell r="R101" t="str">
            <v>完成</v>
          </cell>
          <cell r="S101">
            <v>58.8858</v>
          </cell>
          <cell r="T101">
            <v>24.864532683121</v>
          </cell>
          <cell r="U101">
            <v>18</v>
          </cell>
          <cell r="V101">
            <v>1584</v>
          </cell>
          <cell r="W101">
            <v>9</v>
          </cell>
          <cell r="X101">
            <v>27</v>
          </cell>
          <cell r="Y101">
            <v>2.13546731687897</v>
          </cell>
          <cell r="Z101" t="str">
            <v>完成</v>
          </cell>
          <cell r="AA101">
            <v>47.52</v>
          </cell>
          <cell r="AB101">
            <v>119</v>
          </cell>
        </row>
        <row r="102">
          <cell r="B102">
            <v>754</v>
          </cell>
          <cell r="C102" t="str">
            <v>尚贤坊街药店</v>
          </cell>
          <cell r="D102" t="str">
            <v>城郊二片</v>
          </cell>
          <cell r="E102">
            <v>0.00863463016317652</v>
          </cell>
          <cell r="F102">
            <v>33.8514680483592</v>
          </cell>
          <cell r="G102">
            <v>20</v>
          </cell>
          <cell r="H102">
            <v>734.55</v>
          </cell>
          <cell r="I102">
            <v>27</v>
          </cell>
          <cell r="J102">
            <v>47</v>
          </cell>
          <cell r="K102">
            <v>13.1485319516408</v>
          </cell>
          <cell r="L102" t="str">
            <v>完成</v>
          </cell>
          <cell r="M102">
            <v>44.073</v>
          </cell>
          <cell r="N102">
            <v>32.0348032430295</v>
          </cell>
          <cell r="O102">
            <v>44</v>
          </cell>
          <cell r="P102">
            <v>11.9651967569705</v>
          </cell>
          <cell r="Q102">
            <v>1311.74</v>
          </cell>
          <cell r="R102" t="str">
            <v>完成</v>
          </cell>
          <cell r="S102">
            <v>78.7044</v>
          </cell>
          <cell r="T102">
            <v>22.6400002878488</v>
          </cell>
          <cell r="U102">
            <v>11</v>
          </cell>
          <cell r="V102">
            <v>1056</v>
          </cell>
          <cell r="W102">
            <v>1</v>
          </cell>
          <cell r="X102">
            <v>12</v>
          </cell>
          <cell r="Y102">
            <v>-10.6400002878488</v>
          </cell>
          <cell r="Z102" t="str">
            <v>未完成</v>
          </cell>
          <cell r="AA102">
            <v>21.12</v>
          </cell>
          <cell r="AB102">
            <v>144</v>
          </cell>
        </row>
        <row r="103">
          <cell r="B103">
            <v>738</v>
          </cell>
          <cell r="C103" t="str">
            <v>都江堰市灌口镇蒲阳路药店</v>
          </cell>
          <cell r="D103" t="str">
            <v>城郊二片</v>
          </cell>
          <cell r="E103">
            <v>0.00432323550036961</v>
          </cell>
          <cell r="F103">
            <v>6.04490500863558</v>
          </cell>
          <cell r="G103">
            <v>0</v>
          </cell>
          <cell r="H103">
            <v>0</v>
          </cell>
          <cell r="I103">
            <v>14</v>
          </cell>
          <cell r="J103">
            <v>14</v>
          </cell>
          <cell r="K103">
            <v>7.95509499136442</v>
          </cell>
          <cell r="L103" t="str">
            <v>完成</v>
          </cell>
          <cell r="M103">
            <v>0</v>
          </cell>
          <cell r="N103">
            <v>22.1475182914772</v>
          </cell>
          <cell r="O103">
            <v>15</v>
          </cell>
          <cell r="P103">
            <v>-7.1475182914772</v>
          </cell>
          <cell r="Q103">
            <v>469.24</v>
          </cell>
          <cell r="R103" t="str">
            <v>未完成</v>
          </cell>
          <cell r="S103">
            <v>18.7696</v>
          </cell>
          <cell r="T103">
            <v>11.3355234819691</v>
          </cell>
          <cell r="U103">
            <v>9</v>
          </cell>
          <cell r="V103">
            <v>792.01</v>
          </cell>
          <cell r="W103">
            <v>0</v>
          </cell>
          <cell r="X103">
            <v>9</v>
          </cell>
          <cell r="Y103">
            <v>-2.33552348196912</v>
          </cell>
          <cell r="Z103" t="str">
            <v>未完成</v>
          </cell>
          <cell r="AA103">
            <v>15.8402</v>
          </cell>
          <cell r="AB103">
            <v>35</v>
          </cell>
        </row>
        <row r="104">
          <cell r="B104">
            <v>713</v>
          </cell>
          <cell r="C104" t="str">
            <v>都江堰市聚源镇联建房药店</v>
          </cell>
          <cell r="D104" t="str">
            <v>城郊二片</v>
          </cell>
          <cell r="E104">
            <v>0.00307238429878467</v>
          </cell>
          <cell r="F104">
            <v>15.1122625215889</v>
          </cell>
          <cell r="G104">
            <v>6</v>
          </cell>
          <cell r="H104">
            <v>168.86</v>
          </cell>
          <cell r="I104">
            <v>8</v>
          </cell>
          <cell r="J104">
            <v>14</v>
          </cell>
          <cell r="K104">
            <v>-1.1122625215889</v>
          </cell>
          <cell r="L104" t="str">
            <v>未完成</v>
          </cell>
          <cell r="M104">
            <v>6.7544</v>
          </cell>
          <cell r="N104">
            <v>13.8421989321732</v>
          </cell>
          <cell r="O104">
            <v>21</v>
          </cell>
          <cell r="P104">
            <v>7.1578010678268</v>
          </cell>
          <cell r="Q104">
            <v>707.35</v>
          </cell>
          <cell r="R104" t="str">
            <v>完成</v>
          </cell>
          <cell r="S104">
            <v>42.441</v>
          </cell>
          <cell r="T104">
            <v>8.0557916314134</v>
          </cell>
          <cell r="U104">
            <v>22</v>
          </cell>
          <cell r="V104">
            <v>1980</v>
          </cell>
          <cell r="W104">
            <v>1</v>
          </cell>
          <cell r="X104">
            <v>23</v>
          </cell>
          <cell r="Y104">
            <v>14.9442083685866</v>
          </cell>
          <cell r="Z104" t="str">
            <v>完成</v>
          </cell>
          <cell r="AA104">
            <v>59.4</v>
          </cell>
          <cell r="AB104">
            <v>109</v>
          </cell>
        </row>
        <row r="105">
          <cell r="B105">
            <v>710</v>
          </cell>
          <cell r="C105" t="str">
            <v>都江堰市蒲阳镇问道西路药店</v>
          </cell>
          <cell r="D105" t="str">
            <v>城郊二片</v>
          </cell>
          <cell r="E105">
            <v>0.00446134767673684</v>
          </cell>
          <cell r="F105">
            <v>18.1347150259067</v>
          </cell>
          <cell r="G105">
            <v>1</v>
          </cell>
          <cell r="H105">
            <v>39</v>
          </cell>
          <cell r="I105">
            <v>12</v>
          </cell>
          <cell r="J105">
            <v>13</v>
          </cell>
          <cell r="K105">
            <v>-5.1347150259067</v>
          </cell>
          <cell r="L105" t="str">
            <v>未完成</v>
          </cell>
          <cell r="M105">
            <v>1.56</v>
          </cell>
          <cell r="N105">
            <v>22.1475182914772</v>
          </cell>
          <cell r="O105">
            <v>23</v>
          </cell>
          <cell r="P105">
            <v>0.852481708522799</v>
          </cell>
          <cell r="Q105">
            <v>713.09</v>
          </cell>
          <cell r="R105" t="str">
            <v>完成</v>
          </cell>
          <cell r="S105">
            <v>42.7854</v>
          </cell>
          <cell r="T105">
            <v>11.697653608404</v>
          </cell>
          <cell r="U105">
            <v>0</v>
          </cell>
          <cell r="V105">
            <v>0</v>
          </cell>
          <cell r="W105">
            <v>2</v>
          </cell>
          <cell r="X105">
            <v>2</v>
          </cell>
          <cell r="Y105">
            <v>-9.69765360840399</v>
          </cell>
          <cell r="Z105" t="str">
            <v>未完成</v>
          </cell>
          <cell r="AA105">
            <v>0</v>
          </cell>
          <cell r="AB105">
            <v>44</v>
          </cell>
        </row>
        <row r="106">
          <cell r="B106">
            <v>706</v>
          </cell>
          <cell r="C106" t="str">
            <v>都江堰市幸福镇翔凤路药店</v>
          </cell>
          <cell r="D106" t="str">
            <v>城郊二片</v>
          </cell>
          <cell r="E106">
            <v>0.00494418953352177</v>
          </cell>
          <cell r="F106">
            <v>13.2987910189983</v>
          </cell>
          <cell r="G106">
            <v>7</v>
          </cell>
          <cell r="H106">
            <v>274.6</v>
          </cell>
          <cell r="I106">
            <v>11</v>
          </cell>
          <cell r="J106">
            <v>18</v>
          </cell>
          <cell r="K106">
            <v>4.7012089810017</v>
          </cell>
          <cell r="L106" t="str">
            <v>完成</v>
          </cell>
          <cell r="M106">
            <v>16.476</v>
          </cell>
          <cell r="N106">
            <v>15.0286731263595</v>
          </cell>
          <cell r="O106">
            <v>21</v>
          </cell>
          <cell r="P106">
            <v>5.9713268736405</v>
          </cell>
          <cell r="Q106">
            <v>582.65</v>
          </cell>
          <cell r="R106" t="str">
            <v>完成</v>
          </cell>
          <cell r="S106">
            <v>34.959</v>
          </cell>
          <cell r="T106">
            <v>12.9636649568941</v>
          </cell>
          <cell r="U106">
            <v>3</v>
          </cell>
          <cell r="V106">
            <v>264.01</v>
          </cell>
          <cell r="W106">
            <v>12</v>
          </cell>
          <cell r="X106">
            <v>15</v>
          </cell>
          <cell r="Y106">
            <v>2.03633504310592</v>
          </cell>
          <cell r="Z106" t="str">
            <v>完成</v>
          </cell>
          <cell r="AA106">
            <v>7.9203</v>
          </cell>
          <cell r="AB106">
            <v>59</v>
          </cell>
        </row>
        <row r="107">
          <cell r="B107">
            <v>704</v>
          </cell>
          <cell r="C107" t="str">
            <v>都江堰市幸福镇奎光路药店</v>
          </cell>
          <cell r="D107" t="str">
            <v>城郊二片</v>
          </cell>
          <cell r="E107">
            <v>0.00532274531038652</v>
          </cell>
          <cell r="F107">
            <v>15.1122625215889</v>
          </cell>
          <cell r="G107">
            <v>6</v>
          </cell>
          <cell r="H107">
            <v>226.02</v>
          </cell>
          <cell r="I107">
            <v>11</v>
          </cell>
          <cell r="J107">
            <v>17</v>
          </cell>
          <cell r="K107">
            <v>1.8877374784111</v>
          </cell>
          <cell r="L107" t="str">
            <v>完成</v>
          </cell>
          <cell r="M107">
            <v>13.5612</v>
          </cell>
          <cell r="N107">
            <v>18.5880957089183</v>
          </cell>
          <cell r="O107">
            <v>18</v>
          </cell>
          <cell r="P107">
            <v>-0.588095708918299</v>
          </cell>
          <cell r="Q107">
            <v>526.97</v>
          </cell>
          <cell r="R107" t="str">
            <v>未完成</v>
          </cell>
          <cell r="S107">
            <v>21.0788</v>
          </cell>
          <cell r="T107">
            <v>13.9562382038335</v>
          </cell>
          <cell r="U107">
            <v>7</v>
          </cell>
          <cell r="V107">
            <v>658.01</v>
          </cell>
          <cell r="W107">
            <v>0</v>
          </cell>
          <cell r="X107">
            <v>7</v>
          </cell>
          <cell r="Y107">
            <v>-6.95623820383345</v>
          </cell>
          <cell r="Z107" t="str">
            <v>未完成</v>
          </cell>
          <cell r="AA107">
            <v>13.1602</v>
          </cell>
          <cell r="AB107">
            <v>48</v>
          </cell>
        </row>
        <row r="108">
          <cell r="B108">
            <v>587</v>
          </cell>
          <cell r="C108" t="str">
            <v>都江堰幸福镇景中路药店</v>
          </cell>
          <cell r="D108" t="str">
            <v>城郊二片</v>
          </cell>
          <cell r="E108">
            <v>0.00644569075083981</v>
          </cell>
          <cell r="F108">
            <v>15.1122625215889</v>
          </cell>
          <cell r="G108">
            <v>0</v>
          </cell>
          <cell r="H108">
            <v>0</v>
          </cell>
          <cell r="I108">
            <v>10</v>
          </cell>
          <cell r="J108">
            <v>10</v>
          </cell>
          <cell r="K108">
            <v>-5.1122625215889</v>
          </cell>
          <cell r="L108" t="str">
            <v>未完成</v>
          </cell>
          <cell r="M108">
            <v>0</v>
          </cell>
          <cell r="N108">
            <v>26.4979236701602</v>
          </cell>
          <cell r="O108">
            <v>22</v>
          </cell>
          <cell r="P108">
            <v>-4.4979236701602</v>
          </cell>
          <cell r="Q108">
            <v>631.56</v>
          </cell>
          <cell r="R108" t="str">
            <v>未完成</v>
          </cell>
          <cell r="S108">
            <v>25.2624</v>
          </cell>
          <cell r="T108">
            <v>16.900601148702</v>
          </cell>
          <cell r="U108">
            <v>0</v>
          </cell>
          <cell r="V108">
            <v>0</v>
          </cell>
          <cell r="W108">
            <v>13</v>
          </cell>
          <cell r="X108">
            <v>13</v>
          </cell>
          <cell r="Y108">
            <v>-3.90060114870198</v>
          </cell>
          <cell r="Z108" t="str">
            <v>未完成</v>
          </cell>
          <cell r="AA108">
            <v>0</v>
          </cell>
          <cell r="AB108">
            <v>25</v>
          </cell>
        </row>
        <row r="109">
          <cell r="B109">
            <v>367</v>
          </cell>
          <cell r="C109" t="str">
            <v>崇州市金带街药店</v>
          </cell>
          <cell r="D109" t="str">
            <v>城郊二片</v>
          </cell>
          <cell r="E109">
            <v>0.00657575069784199</v>
          </cell>
          <cell r="F109">
            <v>32.0379965457686</v>
          </cell>
          <cell r="G109">
            <v>7</v>
          </cell>
          <cell r="H109">
            <v>243</v>
          </cell>
          <cell r="I109">
            <v>25</v>
          </cell>
          <cell r="J109">
            <v>32</v>
          </cell>
          <cell r="K109">
            <v>-0.0379965457685998</v>
          </cell>
          <cell r="L109" t="str">
            <v>未完成</v>
          </cell>
          <cell r="M109">
            <v>9.72</v>
          </cell>
          <cell r="N109">
            <v>43.5040537868301</v>
          </cell>
          <cell r="O109">
            <v>34</v>
          </cell>
          <cell r="P109">
            <v>-9.5040537868301</v>
          </cell>
          <cell r="Q109">
            <v>1040.85</v>
          </cell>
          <cell r="R109" t="str">
            <v>未完成</v>
          </cell>
          <cell r="S109">
            <v>41.634</v>
          </cell>
          <cell r="T109">
            <v>17.2416183297417</v>
          </cell>
          <cell r="U109">
            <v>6</v>
          </cell>
          <cell r="V109">
            <v>528</v>
          </cell>
          <cell r="W109">
            <v>0</v>
          </cell>
          <cell r="X109">
            <v>6</v>
          </cell>
          <cell r="Y109">
            <v>-11.2416183297417</v>
          </cell>
          <cell r="Z109" t="str">
            <v>未完成</v>
          </cell>
          <cell r="AA109">
            <v>10.56</v>
          </cell>
          <cell r="AB109">
            <v>62</v>
          </cell>
        </row>
        <row r="110">
          <cell r="B110">
            <v>351</v>
          </cell>
          <cell r="C110" t="str">
            <v>都江堰市幸福镇都江堰大道药店</v>
          </cell>
          <cell r="D110" t="str">
            <v>城郊二片</v>
          </cell>
          <cell r="E110">
            <v>0.00628160681953286</v>
          </cell>
          <cell r="F110">
            <v>24.1796200345423</v>
          </cell>
          <cell r="G110">
            <v>10</v>
          </cell>
          <cell r="H110">
            <v>330</v>
          </cell>
          <cell r="I110">
            <v>5</v>
          </cell>
          <cell r="J110">
            <v>15</v>
          </cell>
          <cell r="K110">
            <v>-9.1796200345423</v>
          </cell>
          <cell r="L110" t="str">
            <v>未完成</v>
          </cell>
          <cell r="M110">
            <v>13.2</v>
          </cell>
          <cell r="N110">
            <v>20.1700613011667</v>
          </cell>
          <cell r="O110">
            <v>15</v>
          </cell>
          <cell r="P110">
            <v>-5.1700613011667</v>
          </cell>
          <cell r="Q110">
            <v>473.08</v>
          </cell>
          <cell r="R110" t="str">
            <v>未完成</v>
          </cell>
          <cell r="S110">
            <v>18.9232</v>
          </cell>
          <cell r="T110">
            <v>16.4703730808152</v>
          </cell>
          <cell r="U110">
            <v>0</v>
          </cell>
          <cell r="V110">
            <v>0</v>
          </cell>
          <cell r="W110">
            <v>13</v>
          </cell>
          <cell r="X110">
            <v>13</v>
          </cell>
          <cell r="Y110">
            <v>-3.47037308081516</v>
          </cell>
          <cell r="Z110" t="str">
            <v>未完成</v>
          </cell>
          <cell r="AA110">
            <v>0</v>
          </cell>
          <cell r="AB110">
            <v>32</v>
          </cell>
        </row>
        <row r="111">
          <cell r="B111">
            <v>329</v>
          </cell>
          <cell r="C111" t="str">
            <v>温江区柳城凤溪药店</v>
          </cell>
          <cell r="D111" t="str">
            <v>城郊二片</v>
          </cell>
          <cell r="E111">
            <v>0.00475433091402139</v>
          </cell>
          <cell r="F111">
            <v>21.1571675302245</v>
          </cell>
          <cell r="G111">
            <v>1</v>
          </cell>
          <cell r="H111">
            <v>39</v>
          </cell>
          <cell r="I111">
            <v>1</v>
          </cell>
          <cell r="J111">
            <v>2</v>
          </cell>
          <cell r="K111">
            <v>-19.1571675302245</v>
          </cell>
          <cell r="L111" t="str">
            <v>未完成</v>
          </cell>
          <cell r="M111">
            <v>1.56</v>
          </cell>
          <cell r="N111">
            <v>26.4979236701602</v>
          </cell>
          <cell r="O111">
            <v>16</v>
          </cell>
          <cell r="P111">
            <v>-10.4979236701602</v>
          </cell>
          <cell r="Q111">
            <v>539.16</v>
          </cell>
          <cell r="R111" t="str">
            <v>未完成</v>
          </cell>
          <cell r="S111">
            <v>21.5664</v>
          </cell>
          <cell r="T111">
            <v>12.4658556565641</v>
          </cell>
          <cell r="U111">
            <v>4</v>
          </cell>
          <cell r="V111">
            <v>384</v>
          </cell>
          <cell r="W111">
            <v>0</v>
          </cell>
          <cell r="X111">
            <v>4</v>
          </cell>
          <cell r="Y111">
            <v>-8.46585565656408</v>
          </cell>
          <cell r="Z111" t="str">
            <v>未完成</v>
          </cell>
          <cell r="AA111">
            <v>7.68</v>
          </cell>
          <cell r="AB111">
            <v>31</v>
          </cell>
        </row>
        <row r="112">
          <cell r="B112">
            <v>56</v>
          </cell>
          <cell r="C112" t="str">
            <v>崇州市三江镇崇新路药店</v>
          </cell>
          <cell r="D112" t="str">
            <v>城郊二片</v>
          </cell>
          <cell r="E112">
            <v>0.0036072850316068</v>
          </cell>
          <cell r="F112">
            <v>13.2987910189983</v>
          </cell>
          <cell r="G112">
            <v>2</v>
          </cell>
          <cell r="H112">
            <v>78</v>
          </cell>
          <cell r="I112">
            <v>7</v>
          </cell>
          <cell r="J112">
            <v>9</v>
          </cell>
          <cell r="K112">
            <v>-4.2987910189983</v>
          </cell>
          <cell r="L112" t="str">
            <v>未完成</v>
          </cell>
          <cell r="M112">
            <v>3.12</v>
          </cell>
          <cell r="N112">
            <v>11.8647419418628</v>
          </cell>
          <cell r="O112">
            <v>14</v>
          </cell>
          <cell r="P112">
            <v>2.1352580581372</v>
          </cell>
          <cell r="Q112">
            <v>451.73</v>
          </cell>
          <cell r="R112" t="str">
            <v>完成</v>
          </cell>
          <cell r="S112">
            <v>27.1038</v>
          </cell>
          <cell r="T112">
            <v>9.45830135287303</v>
          </cell>
          <cell r="U112">
            <v>12</v>
          </cell>
          <cell r="V112">
            <v>1188</v>
          </cell>
          <cell r="W112">
            <v>0</v>
          </cell>
          <cell r="X112">
            <v>12</v>
          </cell>
          <cell r="Y112">
            <v>2.54169864712697</v>
          </cell>
          <cell r="Z112" t="str">
            <v>完成</v>
          </cell>
          <cell r="AA112">
            <v>35.64</v>
          </cell>
          <cell r="AB112">
            <v>66</v>
          </cell>
        </row>
        <row r="113">
          <cell r="B113">
            <v>54</v>
          </cell>
          <cell r="C113" t="str">
            <v>崇州市怀远镇新正东街药店</v>
          </cell>
          <cell r="D113" t="str">
            <v>城郊二片</v>
          </cell>
          <cell r="E113">
            <v>0.00860926438848166</v>
          </cell>
          <cell r="F113">
            <v>28.4110535405872</v>
          </cell>
          <cell r="G113">
            <v>15</v>
          </cell>
          <cell r="H113">
            <v>504.3</v>
          </cell>
          <cell r="I113">
            <v>43</v>
          </cell>
          <cell r="J113">
            <v>58</v>
          </cell>
          <cell r="K113">
            <v>29.5889464594128</v>
          </cell>
          <cell r="L113" t="str">
            <v>完成</v>
          </cell>
          <cell r="M113">
            <v>30.258</v>
          </cell>
          <cell r="N113">
            <v>27.2889064662844</v>
          </cell>
          <cell r="O113">
            <v>21</v>
          </cell>
          <cell r="P113">
            <v>-6.2889064662844</v>
          </cell>
          <cell r="Q113">
            <v>639.04</v>
          </cell>
          <cell r="R113" t="str">
            <v>未完成</v>
          </cell>
          <cell r="S113">
            <v>25.5616</v>
          </cell>
          <cell r="T113">
            <v>22.5734912265989</v>
          </cell>
          <cell r="U113">
            <v>3</v>
          </cell>
          <cell r="V113">
            <v>264.01</v>
          </cell>
          <cell r="W113">
            <v>2</v>
          </cell>
          <cell r="X113">
            <v>5</v>
          </cell>
          <cell r="Y113">
            <v>-17.5734912265989</v>
          </cell>
          <cell r="Z113" t="str">
            <v>未完成</v>
          </cell>
          <cell r="AA113">
            <v>5.2802</v>
          </cell>
          <cell r="AB113">
            <v>61</v>
          </cell>
        </row>
        <row r="114">
          <cell r="B114">
            <v>52</v>
          </cell>
          <cell r="C114" t="str">
            <v>崇州中心药店</v>
          </cell>
          <cell r="D114" t="str">
            <v>城郊二片</v>
          </cell>
          <cell r="E114">
            <v>0.00494278871740014</v>
          </cell>
          <cell r="F114">
            <v>27.8065630397237</v>
          </cell>
          <cell r="G114">
            <v>9</v>
          </cell>
          <cell r="H114">
            <v>270.33</v>
          </cell>
          <cell r="I114">
            <v>20</v>
          </cell>
          <cell r="J114">
            <v>29</v>
          </cell>
          <cell r="K114">
            <v>1.1934369602763</v>
          </cell>
          <cell r="L114" t="str">
            <v>完成</v>
          </cell>
          <cell r="M114">
            <v>16.2198</v>
          </cell>
          <cell r="N114">
            <v>33.6167688352778</v>
          </cell>
          <cell r="O114">
            <v>14</v>
          </cell>
          <cell r="P114">
            <v>-19.6167688352778</v>
          </cell>
          <cell r="Q114">
            <v>424.18</v>
          </cell>
          <cell r="R114" t="str">
            <v>未完成</v>
          </cell>
          <cell r="S114">
            <v>16.9672</v>
          </cell>
          <cell r="T114">
            <v>12.9599920170232</v>
          </cell>
          <cell r="U114">
            <v>12</v>
          </cell>
          <cell r="V114">
            <v>1056</v>
          </cell>
          <cell r="W114">
            <v>2</v>
          </cell>
          <cell r="X114">
            <v>14</v>
          </cell>
          <cell r="Y114">
            <v>1.04000798297683</v>
          </cell>
          <cell r="Z114" t="str">
            <v>完成</v>
          </cell>
          <cell r="AA114">
            <v>31.68</v>
          </cell>
          <cell r="AB114">
            <v>65</v>
          </cell>
        </row>
        <row r="115">
          <cell r="C115" t="str">
            <v>合计</v>
          </cell>
        </row>
        <row r="115">
          <cell r="E115" t="e">
            <v>#N/A</v>
          </cell>
          <cell r="F115">
            <v>2800</v>
          </cell>
          <cell r="G115">
            <v>614</v>
          </cell>
          <cell r="H115">
            <v>22252.72</v>
          </cell>
          <cell r="I115">
            <v>1926</v>
          </cell>
          <cell r="J115">
            <v>2540</v>
          </cell>
          <cell r="K115">
            <v>-259.999999999999</v>
          </cell>
          <cell r="L115">
            <v>0</v>
          </cell>
          <cell r="M115">
            <v>1081.3942</v>
          </cell>
          <cell r="N115">
            <v>4000</v>
          </cell>
          <cell r="O115">
            <v>3267</v>
          </cell>
          <cell r="P115">
            <v>-733</v>
          </cell>
          <cell r="Q115">
            <v>93270.69</v>
          </cell>
          <cell r="R115">
            <v>0</v>
          </cell>
          <cell r="S115">
            <v>4503.5848</v>
          </cell>
          <cell r="T115">
            <v>2622</v>
          </cell>
          <cell r="U115">
            <v>1070</v>
          </cell>
          <cell r="V115">
            <v>97551</v>
          </cell>
          <cell r="W115">
            <v>959</v>
          </cell>
          <cell r="X115">
            <v>2029</v>
          </cell>
          <cell r="Y115">
            <v>-593</v>
          </cell>
          <cell r="Z115">
            <v>0</v>
          </cell>
          <cell r="AA115">
            <v>2422.1183</v>
          </cell>
          <cell r="AB115">
            <v>8008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任务明细"/>
      <sheetName val="门店任务"/>
      <sheetName val="11月重点品种"/>
      <sheetName val="公司整体完成情况"/>
      <sheetName val="8月重点品种 (2)"/>
    </sheetNames>
    <sheetDataSet>
      <sheetData sheetId="0"/>
      <sheetData sheetId="1">
        <row r="2">
          <cell r="F2" t="str">
            <v>定坤丹</v>
          </cell>
        </row>
        <row r="2">
          <cell r="M2" t="str">
            <v>易善复</v>
          </cell>
        </row>
        <row r="2">
          <cell r="Q2" t="str">
            <v>补钙系列</v>
          </cell>
        </row>
        <row r="2">
          <cell r="Y2" t="str">
            <v>天胶</v>
          </cell>
        </row>
        <row r="2">
          <cell r="AI2" t="str">
            <v>消化</v>
          </cell>
        </row>
        <row r="2">
          <cell r="AQ2" t="str">
            <v>感冒</v>
          </cell>
        </row>
        <row r="2">
          <cell r="AY2" t="str">
            <v>合计</v>
          </cell>
        </row>
        <row r="3">
          <cell r="B3" t="str">
            <v>门店ID</v>
          </cell>
          <cell r="C3" t="str">
            <v>门店</v>
          </cell>
          <cell r="D3" t="str">
            <v>片区</v>
          </cell>
        </row>
        <row r="3">
          <cell r="F3" t="str">
            <v>任务</v>
          </cell>
          <cell r="G3" t="str">
            <v>定坤丹</v>
          </cell>
          <cell r="H3" t="str">
            <v>龟龄集</v>
          </cell>
          <cell r="I3" t="str">
            <v>合计销售</v>
          </cell>
          <cell r="J3" t="str">
            <v>完成情况</v>
          </cell>
          <cell r="K3" t="str">
            <v>完成情况</v>
          </cell>
          <cell r="L3" t="str">
            <v>差额处罚</v>
          </cell>
          <cell r="M3" t="str">
            <v>任务</v>
          </cell>
          <cell r="N3" t="str">
            <v>实际销售</v>
          </cell>
          <cell r="O3" t="str">
            <v>完成情况</v>
          </cell>
          <cell r="P3" t="str">
            <v>差额处罚</v>
          </cell>
          <cell r="Q3" t="str">
            <v>基础档</v>
          </cell>
          <cell r="R3" t="str">
            <v>挑战档</v>
          </cell>
          <cell r="S3" t="str">
            <v>实际销售</v>
          </cell>
          <cell r="T3" t="str">
            <v>销售金额</v>
          </cell>
          <cell r="U3" t="str">
            <v>完成情况</v>
          </cell>
          <cell r="V3" t="str">
            <v>完成档次</v>
          </cell>
          <cell r="W3" t="str">
            <v>提成</v>
          </cell>
          <cell r="X3" t="str">
            <v>差额处罚</v>
          </cell>
          <cell r="Y3" t="str">
            <v>任务</v>
          </cell>
          <cell r="Z3" t="str">
            <v>销售数量（含内购及双十一）</v>
          </cell>
          <cell r="AA3" t="str">
            <v>销售数量</v>
          </cell>
          <cell r="AB3" t="str">
            <v>销售金额</v>
          </cell>
          <cell r="AC3" t="str">
            <v>销售单价</v>
          </cell>
          <cell r="AD3" t="str">
            <v>内购数量(算任务、不计奖励）</v>
          </cell>
          <cell r="AE3" t="str">
            <v>计算内购完成情况</v>
          </cell>
          <cell r="AF3" t="str">
            <v>不计内购完成情况</v>
          </cell>
          <cell r="AG3" t="str">
            <v>提成</v>
          </cell>
          <cell r="AH3" t="str">
            <v>处罚</v>
          </cell>
          <cell r="AI3" t="str">
            <v>基础档</v>
          </cell>
          <cell r="AJ3" t="str">
            <v>挑战档</v>
          </cell>
          <cell r="AK3" t="str">
            <v>实际销售</v>
          </cell>
          <cell r="AL3" t="str">
            <v>销售金额</v>
          </cell>
          <cell r="AM3" t="str">
            <v>完成情况</v>
          </cell>
          <cell r="AN3" t="str">
            <v>完成档次</v>
          </cell>
          <cell r="AO3" t="str">
            <v>提成</v>
          </cell>
          <cell r="AP3" t="str">
            <v>处罚</v>
          </cell>
          <cell r="AQ3" t="str">
            <v>基础档</v>
          </cell>
          <cell r="AR3" t="str">
            <v>挑战档</v>
          </cell>
          <cell r="AS3" t="str">
            <v>实际销售</v>
          </cell>
          <cell r="AT3" t="str">
            <v>销售金额</v>
          </cell>
          <cell r="AU3" t="str">
            <v>完成情况</v>
          </cell>
          <cell r="AV3" t="str">
            <v>完成档次</v>
          </cell>
          <cell r="AW3" t="str">
            <v>提成</v>
          </cell>
          <cell r="AX3" t="str">
            <v>处罚</v>
          </cell>
          <cell r="AY3" t="str">
            <v>合计提成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  <cell r="E4">
            <v>0.0181114410783482</v>
          </cell>
          <cell r="F4">
            <v>7</v>
          </cell>
          <cell r="G4">
            <v>3</v>
          </cell>
          <cell r="H4">
            <v>0</v>
          </cell>
          <cell r="I4">
            <v>3</v>
          </cell>
          <cell r="J4">
            <v>-4</v>
          </cell>
          <cell r="K4" t="str">
            <v>未完成</v>
          </cell>
          <cell r="L4">
            <v>-20</v>
          </cell>
          <cell r="M4">
            <v>12</v>
          </cell>
          <cell r="N4">
            <v>17</v>
          </cell>
          <cell r="O4">
            <v>5</v>
          </cell>
        </row>
        <row r="4">
          <cell r="Q4">
            <v>131.054372720333</v>
          </cell>
          <cell r="R4">
            <v>173.954676029365</v>
          </cell>
          <cell r="S4">
            <v>59</v>
          </cell>
          <cell r="T4">
            <v>3633.09</v>
          </cell>
          <cell r="U4">
            <v>-72.054372720333</v>
          </cell>
          <cell r="V4" t="str">
            <v>未完成</v>
          </cell>
          <cell r="W4">
            <v>108.9927</v>
          </cell>
          <cell r="X4">
            <v>-144.108745440666</v>
          </cell>
          <cell r="Y4">
            <v>10</v>
          </cell>
          <cell r="Z4">
            <v>14</v>
          </cell>
          <cell r="AA4">
            <v>7</v>
          </cell>
          <cell r="AB4">
            <v>4561</v>
          </cell>
          <cell r="AC4">
            <v>651.571428571429</v>
          </cell>
          <cell r="AD4">
            <v>7</v>
          </cell>
          <cell r="AE4">
            <v>4</v>
          </cell>
          <cell r="AF4">
            <v>-3</v>
          </cell>
          <cell r="AG4">
            <v>413.66</v>
          </cell>
        </row>
        <row r="4">
          <cell r="AI4">
            <v>12.9533678756477</v>
          </cell>
          <cell r="AJ4">
            <v>21.5889464594128</v>
          </cell>
          <cell r="AK4">
            <v>18</v>
          </cell>
          <cell r="AL4">
            <v>328.76</v>
          </cell>
          <cell r="AM4">
            <v>5.0466321243523</v>
          </cell>
          <cell r="AN4" t="str">
            <v>基础档</v>
          </cell>
          <cell r="AO4">
            <v>13.1504</v>
          </cell>
        </row>
        <row r="4">
          <cell r="AQ4">
            <v>35</v>
          </cell>
          <cell r="AR4">
            <v>37.5833333333333</v>
          </cell>
          <cell r="AS4">
            <v>41</v>
          </cell>
          <cell r="AT4">
            <v>1164.52</v>
          </cell>
          <cell r="AU4">
            <v>6</v>
          </cell>
          <cell r="AV4" t="str">
            <v>挑战档</v>
          </cell>
          <cell r="AW4">
            <v>69.8712</v>
          </cell>
        </row>
        <row r="4">
          <cell r="AY4">
            <v>606</v>
          </cell>
        </row>
        <row r="5">
          <cell r="B5">
            <v>343</v>
          </cell>
          <cell r="C5" t="str">
            <v>青羊区光华药店</v>
          </cell>
          <cell r="D5" t="str">
            <v>西北片区</v>
          </cell>
          <cell r="E5">
            <v>0.0250988642092153</v>
          </cell>
          <cell r="F5">
            <v>13</v>
          </cell>
          <cell r="G5">
            <v>1</v>
          </cell>
          <cell r="H5">
            <v>9</v>
          </cell>
          <cell r="I5">
            <v>28</v>
          </cell>
          <cell r="J5">
            <v>15</v>
          </cell>
          <cell r="K5" t="str">
            <v>完成</v>
          </cell>
        </row>
        <row r="5">
          <cell r="M5">
            <v>22</v>
          </cell>
          <cell r="N5">
            <v>36</v>
          </cell>
          <cell r="O5">
            <v>14</v>
          </cell>
        </row>
        <row r="5">
          <cell r="Q5">
            <v>265.925863092714</v>
          </cell>
          <cell r="R5">
            <v>375.039897861475</v>
          </cell>
          <cell r="S5">
            <v>282</v>
          </cell>
          <cell r="T5">
            <v>16384.24</v>
          </cell>
          <cell r="U5">
            <v>16.074136907286</v>
          </cell>
          <cell r="V5" t="str">
            <v>基础档</v>
          </cell>
          <cell r="W5">
            <v>655.3696</v>
          </cell>
        </row>
        <row r="5">
          <cell r="Y5">
            <v>25</v>
          </cell>
          <cell r="Z5">
            <v>26</v>
          </cell>
          <cell r="AA5">
            <v>18</v>
          </cell>
          <cell r="AB5">
            <v>11456.01</v>
          </cell>
          <cell r="AC5">
            <v>636.445</v>
          </cell>
          <cell r="AD5">
            <v>8</v>
          </cell>
          <cell r="AE5">
            <v>1</v>
          </cell>
          <cell r="AF5">
            <v>-7</v>
          </cell>
          <cell r="AG5">
            <v>1047.3606</v>
          </cell>
        </row>
        <row r="5">
          <cell r="AI5">
            <v>44.0414507772021</v>
          </cell>
          <cell r="AJ5">
            <v>73.4024179620035</v>
          </cell>
          <cell r="AK5">
            <v>81</v>
          </cell>
          <cell r="AL5">
            <v>1762.68</v>
          </cell>
          <cell r="AM5">
            <v>36.9585492227979</v>
          </cell>
          <cell r="AN5" t="str">
            <v>挑战档</v>
          </cell>
          <cell r="AO5">
            <v>105.7608</v>
          </cell>
        </row>
        <row r="5">
          <cell r="AQ5">
            <v>76</v>
          </cell>
          <cell r="AR5">
            <v>84</v>
          </cell>
          <cell r="AS5">
            <v>109</v>
          </cell>
          <cell r="AT5">
            <v>3686.15</v>
          </cell>
          <cell r="AU5">
            <v>33</v>
          </cell>
          <cell r="AV5" t="str">
            <v>挑战档</v>
          </cell>
          <cell r="AW5">
            <v>221.169</v>
          </cell>
        </row>
        <row r="5">
          <cell r="AY5">
            <v>2030</v>
          </cell>
        </row>
        <row r="6">
          <cell r="B6">
            <v>339</v>
          </cell>
          <cell r="C6" t="str">
            <v>金牛区沙河源药店</v>
          </cell>
          <cell r="D6" t="str">
            <v>西北片区</v>
          </cell>
          <cell r="E6">
            <v>0.00516505455277419</v>
          </cell>
          <cell r="F6">
            <v>10</v>
          </cell>
          <cell r="G6">
            <v>4</v>
          </cell>
          <cell r="H6">
            <v>0</v>
          </cell>
          <cell r="I6">
            <v>4</v>
          </cell>
          <cell r="J6">
            <v>-6</v>
          </cell>
          <cell r="K6" t="str">
            <v>未完成</v>
          </cell>
          <cell r="L6">
            <v>-30</v>
          </cell>
          <cell r="M6">
            <v>10</v>
          </cell>
          <cell r="N6">
            <v>0</v>
          </cell>
          <cell r="O6">
            <v>-10</v>
          </cell>
          <cell r="P6">
            <v>-50</v>
          </cell>
          <cell r="Q6">
            <v>120.87539231487</v>
          </cell>
          <cell r="R6">
            <v>157.995531439515</v>
          </cell>
          <cell r="S6">
            <v>81</v>
          </cell>
          <cell r="T6">
            <v>4197.2</v>
          </cell>
          <cell r="U6">
            <v>-39.87539231487</v>
          </cell>
          <cell r="V6" t="str">
            <v>未完成</v>
          </cell>
          <cell r="W6">
            <v>125.916</v>
          </cell>
          <cell r="X6">
            <v>-79.75078462974</v>
          </cell>
          <cell r="Y6">
            <v>8</v>
          </cell>
          <cell r="Z6">
            <v>3</v>
          </cell>
          <cell r="AA6">
            <v>0</v>
          </cell>
          <cell r="AB6">
            <v>0</v>
          </cell>
          <cell r="AC6">
            <v>0</v>
          </cell>
          <cell r="AD6">
            <v>3</v>
          </cell>
          <cell r="AE6">
            <v>-5</v>
          </cell>
          <cell r="AF6">
            <v>-8</v>
          </cell>
          <cell r="AG6">
            <v>0</v>
          </cell>
          <cell r="AH6">
            <v>-100</v>
          </cell>
          <cell r="AI6">
            <v>16.1917098445596</v>
          </cell>
          <cell r="AJ6">
            <v>26.986183074266</v>
          </cell>
          <cell r="AK6">
            <v>29</v>
          </cell>
          <cell r="AL6">
            <v>606.66</v>
          </cell>
          <cell r="AM6">
            <v>12.8082901554404</v>
          </cell>
          <cell r="AN6" t="str">
            <v>挑战档</v>
          </cell>
          <cell r="AO6">
            <v>36.3996</v>
          </cell>
        </row>
        <row r="6">
          <cell r="AQ6">
            <v>22.7407553885703</v>
          </cell>
          <cell r="AR6">
            <v>25.0148309274274</v>
          </cell>
          <cell r="AS6">
            <v>15</v>
          </cell>
          <cell r="AT6">
            <v>496.37</v>
          </cell>
          <cell r="AU6">
            <v>-7.7407553885703</v>
          </cell>
          <cell r="AV6" t="str">
            <v>未完成</v>
          </cell>
          <cell r="AW6">
            <v>14.8911</v>
          </cell>
          <cell r="AX6">
            <v>-15.4815107771406</v>
          </cell>
          <cell r="AY6">
            <v>177</v>
          </cell>
        </row>
        <row r="7">
          <cell r="B7">
            <v>357</v>
          </cell>
          <cell r="C7" t="str">
            <v>青羊区清江东路药店</v>
          </cell>
          <cell r="D7" t="str">
            <v>西北片区</v>
          </cell>
          <cell r="E7">
            <v>0.0102778355088689</v>
          </cell>
          <cell r="F7">
            <v>13</v>
          </cell>
          <cell r="G7">
            <v>6</v>
          </cell>
          <cell r="H7">
            <v>0</v>
          </cell>
          <cell r="I7">
            <v>6</v>
          </cell>
          <cell r="J7">
            <v>-7</v>
          </cell>
          <cell r="K7" t="str">
            <v>未完成</v>
          </cell>
          <cell r="L7">
            <v>-35</v>
          </cell>
          <cell r="M7">
            <v>15</v>
          </cell>
          <cell r="N7">
            <v>12</v>
          </cell>
          <cell r="O7">
            <v>-3</v>
          </cell>
          <cell r="P7">
            <v>-15</v>
          </cell>
          <cell r="Q7">
            <v>153.957078632624</v>
          </cell>
          <cell r="R7">
            <v>205.872965209065</v>
          </cell>
          <cell r="S7">
            <v>61</v>
          </cell>
          <cell r="T7">
            <v>3413.4</v>
          </cell>
          <cell r="U7">
            <v>-92.957078632624</v>
          </cell>
          <cell r="V7" t="str">
            <v>未完成</v>
          </cell>
          <cell r="W7">
            <v>102.402</v>
          </cell>
          <cell r="X7">
            <v>-185.914157265248</v>
          </cell>
          <cell r="Y7">
            <v>12</v>
          </cell>
          <cell r="Z7">
            <v>18</v>
          </cell>
          <cell r="AA7">
            <v>16</v>
          </cell>
          <cell r="AB7">
            <v>9256</v>
          </cell>
          <cell r="AC7">
            <v>578.5</v>
          </cell>
          <cell r="AD7">
            <v>2</v>
          </cell>
          <cell r="AE7">
            <v>6</v>
          </cell>
          <cell r="AF7">
            <v>4</v>
          </cell>
          <cell r="AG7">
            <v>921.64</v>
          </cell>
        </row>
        <row r="7">
          <cell r="AI7">
            <v>29.1450777202073</v>
          </cell>
          <cell r="AJ7">
            <v>48.5751295336788</v>
          </cell>
          <cell r="AK7">
            <v>25</v>
          </cell>
          <cell r="AL7">
            <v>469</v>
          </cell>
          <cell r="AM7">
            <v>-4.1450777202073</v>
          </cell>
          <cell r="AN7" t="str">
            <v>未完成</v>
          </cell>
          <cell r="AO7">
            <v>14.07</v>
          </cell>
          <cell r="AP7">
            <v>-2.07253886010365</v>
          </cell>
          <cell r="AQ7">
            <v>40.0237294838837</v>
          </cell>
          <cell r="AR7">
            <v>44.0261024322721</v>
          </cell>
          <cell r="AS7">
            <v>44</v>
          </cell>
          <cell r="AT7">
            <v>1471.52</v>
          </cell>
          <cell r="AU7">
            <v>3.9762705161163</v>
          </cell>
          <cell r="AV7" t="str">
            <v>基础档</v>
          </cell>
          <cell r="AW7">
            <v>58.8608</v>
          </cell>
        </row>
        <row r="7">
          <cell r="AY7">
            <v>1097</v>
          </cell>
        </row>
        <row r="8">
          <cell r="B8">
            <v>359</v>
          </cell>
          <cell r="C8" t="str">
            <v>金牛区枣子巷药店</v>
          </cell>
          <cell r="D8" t="str">
            <v>西北片区</v>
          </cell>
          <cell r="E8">
            <v>0.00624453651177482</v>
          </cell>
          <cell r="F8">
            <v>7</v>
          </cell>
          <cell r="G8">
            <v>0</v>
          </cell>
          <cell r="H8">
            <v>0</v>
          </cell>
          <cell r="I8">
            <v>0</v>
          </cell>
          <cell r="J8">
            <v>-7</v>
          </cell>
          <cell r="K8" t="str">
            <v>未完成</v>
          </cell>
          <cell r="L8">
            <v>-35</v>
          </cell>
          <cell r="M8">
            <v>15</v>
          </cell>
          <cell r="N8">
            <v>2</v>
          </cell>
          <cell r="O8">
            <v>-13</v>
          </cell>
          <cell r="P8">
            <v>-65</v>
          </cell>
          <cell r="Q8">
            <v>153.957078632624</v>
          </cell>
          <cell r="R8">
            <v>205.872965209065</v>
          </cell>
          <cell r="S8">
            <v>35</v>
          </cell>
          <cell r="T8">
            <v>2061.23</v>
          </cell>
          <cell r="U8">
            <v>-118.957078632624</v>
          </cell>
          <cell r="V8" t="str">
            <v>未完成</v>
          </cell>
          <cell r="W8">
            <v>61.8369</v>
          </cell>
          <cell r="X8">
            <v>-237.914157265248</v>
          </cell>
          <cell r="Y8">
            <v>12</v>
          </cell>
          <cell r="Z8">
            <v>2</v>
          </cell>
          <cell r="AA8">
            <v>2</v>
          </cell>
          <cell r="AB8">
            <v>1350</v>
          </cell>
          <cell r="AC8">
            <v>675</v>
          </cell>
          <cell r="AD8">
            <v>0</v>
          </cell>
          <cell r="AE8">
            <v>-10</v>
          </cell>
          <cell r="AF8">
            <v>-10</v>
          </cell>
          <cell r="AG8">
            <v>121</v>
          </cell>
          <cell r="AH8">
            <v>-200</v>
          </cell>
          <cell r="AI8">
            <v>27.2020725388601</v>
          </cell>
          <cell r="AJ8">
            <v>45.3367875647668</v>
          </cell>
          <cell r="AK8">
            <v>43</v>
          </cell>
          <cell r="AL8">
            <v>777.5</v>
          </cell>
          <cell r="AM8">
            <v>15.7979274611399</v>
          </cell>
          <cell r="AN8" t="str">
            <v>基础档</v>
          </cell>
          <cell r="AO8">
            <v>31.1</v>
          </cell>
        </row>
        <row r="8">
          <cell r="AQ8">
            <v>63.2192999802254</v>
          </cell>
          <cell r="AR8">
            <v>69.541229978248</v>
          </cell>
          <cell r="AS8">
            <v>37</v>
          </cell>
          <cell r="AT8">
            <v>1040.75</v>
          </cell>
          <cell r="AU8">
            <v>-26.2192999802254</v>
          </cell>
          <cell r="AV8" t="str">
            <v>未完成</v>
          </cell>
          <cell r="AW8">
            <v>31.2225</v>
          </cell>
          <cell r="AX8">
            <v>-52.4385999604508</v>
          </cell>
          <cell r="AY8">
            <v>245</v>
          </cell>
        </row>
        <row r="9">
          <cell r="B9">
            <v>365</v>
          </cell>
          <cell r="C9" t="str">
            <v>青羊区光华村街药店</v>
          </cell>
          <cell r="D9" t="str">
            <v>西北片区</v>
          </cell>
          <cell r="E9">
            <v>0.0135432684451097</v>
          </cell>
          <cell r="F9">
            <v>10</v>
          </cell>
          <cell r="G9">
            <v>3</v>
          </cell>
          <cell r="H9">
            <v>27</v>
          </cell>
          <cell r="I9">
            <v>84</v>
          </cell>
          <cell r="J9">
            <v>74</v>
          </cell>
          <cell r="K9" t="str">
            <v>完成</v>
          </cell>
        </row>
        <row r="9">
          <cell r="M9">
            <v>21</v>
          </cell>
          <cell r="N9">
            <v>30</v>
          </cell>
          <cell r="O9">
            <v>9</v>
          </cell>
        </row>
        <row r="9">
          <cell r="Q9">
            <v>179.40452964628</v>
          </cell>
          <cell r="R9">
            <v>244.174912224705</v>
          </cell>
          <cell r="S9">
            <v>98</v>
          </cell>
          <cell r="T9">
            <v>5498.9</v>
          </cell>
          <cell r="U9">
            <v>-81.40452964628</v>
          </cell>
          <cell r="V9" t="str">
            <v>未完成</v>
          </cell>
          <cell r="W9">
            <v>164.967</v>
          </cell>
          <cell r="X9">
            <v>-162.80905929256</v>
          </cell>
          <cell r="Y9">
            <v>20</v>
          </cell>
          <cell r="Z9">
            <v>26.088</v>
          </cell>
          <cell r="AA9">
            <v>26.088</v>
          </cell>
          <cell r="AB9">
            <v>15925.8</v>
          </cell>
          <cell r="AC9">
            <v>610.464581416743</v>
          </cell>
          <cell r="AD9">
            <v>0</v>
          </cell>
          <cell r="AE9">
            <v>6.088</v>
          </cell>
          <cell r="AF9">
            <v>6.088</v>
          </cell>
          <cell r="AG9">
            <v>1551.6381674333</v>
          </cell>
        </row>
        <row r="9">
          <cell r="AI9">
            <v>51.1658031088083</v>
          </cell>
          <cell r="AJ9">
            <v>85.2763385146805</v>
          </cell>
          <cell r="AK9">
            <v>45</v>
          </cell>
          <cell r="AL9">
            <v>1021.86</v>
          </cell>
          <cell r="AM9">
            <v>-6.1658031088083</v>
          </cell>
          <cell r="AN9" t="str">
            <v>未完成</v>
          </cell>
          <cell r="AO9">
            <v>30.6558</v>
          </cell>
          <cell r="AP9">
            <v>-3.08290155440415</v>
          </cell>
          <cell r="AQ9">
            <v>80.0474589677675</v>
          </cell>
          <cell r="AR9">
            <v>87</v>
          </cell>
          <cell r="AS9">
            <v>81</v>
          </cell>
          <cell r="AT9">
            <v>2805.19</v>
          </cell>
          <cell r="AU9">
            <v>0.952541032232503</v>
          </cell>
          <cell r="AV9" t="str">
            <v>基础档</v>
          </cell>
          <cell r="AW9">
            <v>112.2076</v>
          </cell>
        </row>
        <row r="9">
          <cell r="AY9">
            <v>1859</v>
          </cell>
        </row>
        <row r="10">
          <cell r="B10">
            <v>379</v>
          </cell>
          <cell r="C10" t="str">
            <v>高新区土龙路药店</v>
          </cell>
          <cell r="D10" t="str">
            <v>西北片区</v>
          </cell>
          <cell r="E10">
            <v>0.00923358579966127</v>
          </cell>
          <cell r="F10">
            <v>13</v>
          </cell>
          <cell r="G10">
            <v>9</v>
          </cell>
          <cell r="H10">
            <v>0</v>
          </cell>
          <cell r="I10">
            <v>9</v>
          </cell>
          <cell r="J10">
            <v>-4</v>
          </cell>
          <cell r="K10" t="str">
            <v>未完成</v>
          </cell>
          <cell r="L10">
            <v>-20</v>
          </cell>
          <cell r="M10">
            <v>18</v>
          </cell>
          <cell r="N10">
            <v>4</v>
          </cell>
          <cell r="O10">
            <v>-14</v>
          </cell>
          <cell r="P10">
            <v>-70</v>
          </cell>
          <cell r="Q10">
            <v>153.957078632624</v>
          </cell>
          <cell r="R10">
            <v>205.872965209065</v>
          </cell>
          <cell r="S10">
            <v>157</v>
          </cell>
          <cell r="T10">
            <v>8375.66</v>
          </cell>
          <cell r="U10">
            <v>3.04292136737601</v>
          </cell>
          <cell r="V10" t="str">
            <v>基础档</v>
          </cell>
          <cell r="W10">
            <v>335.0264</v>
          </cell>
        </row>
        <row r="10">
          <cell r="Y10">
            <v>12</v>
          </cell>
          <cell r="Z10">
            <v>64</v>
          </cell>
          <cell r="AA10">
            <v>55</v>
          </cell>
          <cell r="AB10">
            <v>32184</v>
          </cell>
          <cell r="AC10">
            <v>585.163636363636</v>
          </cell>
          <cell r="AD10">
            <v>9</v>
          </cell>
          <cell r="AE10">
            <v>52</v>
          </cell>
          <cell r="AF10">
            <v>43</v>
          </cell>
          <cell r="AG10">
            <v>3534.28072727273</v>
          </cell>
        </row>
        <row r="10">
          <cell r="AI10">
            <v>29.1450777202073</v>
          </cell>
          <cell r="AJ10">
            <v>48.5751295336788</v>
          </cell>
          <cell r="AK10">
            <v>55</v>
          </cell>
          <cell r="AL10">
            <v>1079.18</v>
          </cell>
          <cell r="AM10">
            <v>25.8549222797927</v>
          </cell>
          <cell r="AN10" t="str">
            <v>挑战档</v>
          </cell>
          <cell r="AO10">
            <v>64.7508</v>
          </cell>
        </row>
        <row r="10">
          <cell r="AQ10">
            <v>51.3941071781689</v>
          </cell>
          <cell r="AR10">
            <v>56.5335178959858</v>
          </cell>
          <cell r="AS10">
            <v>60</v>
          </cell>
          <cell r="AT10">
            <v>1893.26</v>
          </cell>
          <cell r="AU10">
            <v>8.6058928218311</v>
          </cell>
          <cell r="AV10" t="str">
            <v>挑战档</v>
          </cell>
          <cell r="AW10">
            <v>113.5956</v>
          </cell>
        </row>
        <row r="10">
          <cell r="AY10">
            <v>4048</v>
          </cell>
        </row>
        <row r="11">
          <cell r="B11">
            <v>513</v>
          </cell>
          <cell r="C11" t="str">
            <v>武侯区顺和街药店</v>
          </cell>
          <cell r="D11" t="str">
            <v>西北片区</v>
          </cell>
          <cell r="E11">
            <v>0.0106200168699235</v>
          </cell>
          <cell r="F11">
            <v>7</v>
          </cell>
          <cell r="G11">
            <v>6</v>
          </cell>
          <cell r="H11">
            <v>0</v>
          </cell>
          <cell r="I11">
            <v>6</v>
          </cell>
          <cell r="J11">
            <v>-1</v>
          </cell>
          <cell r="K11" t="str">
            <v>未完成</v>
          </cell>
          <cell r="L11">
            <v>-5</v>
          </cell>
          <cell r="M11">
            <v>21</v>
          </cell>
          <cell r="N11">
            <v>3</v>
          </cell>
          <cell r="O11">
            <v>-18</v>
          </cell>
          <cell r="P11">
            <v>-90</v>
          </cell>
          <cell r="Q11">
            <v>153.957078632624</v>
          </cell>
          <cell r="R11">
            <v>205.872965209065</v>
          </cell>
          <cell r="S11">
            <v>209</v>
          </cell>
          <cell r="T11">
            <v>11335.3</v>
          </cell>
          <cell r="U11">
            <v>55.042921367376</v>
          </cell>
          <cell r="V11" t="str">
            <v>挑战档</v>
          </cell>
          <cell r="W11">
            <v>566.765</v>
          </cell>
        </row>
        <row r="11">
          <cell r="Y11">
            <v>12</v>
          </cell>
          <cell r="Z11">
            <v>25</v>
          </cell>
          <cell r="AA11">
            <v>25</v>
          </cell>
          <cell r="AB11">
            <v>15036</v>
          </cell>
          <cell r="AC11">
            <v>601.44</v>
          </cell>
          <cell r="AD11">
            <v>0</v>
          </cell>
          <cell r="AE11">
            <v>13</v>
          </cell>
          <cell r="AF11">
            <v>13</v>
          </cell>
          <cell r="AG11">
            <v>1558.5344</v>
          </cell>
        </row>
        <row r="11">
          <cell r="AI11">
            <v>39.5077720207254</v>
          </cell>
          <cell r="AJ11">
            <v>65.846286701209</v>
          </cell>
          <cell r="AK11">
            <v>50</v>
          </cell>
          <cell r="AL11">
            <v>1176.22</v>
          </cell>
          <cell r="AM11">
            <v>10.4922279792746</v>
          </cell>
          <cell r="AN11" t="str">
            <v>基础档</v>
          </cell>
          <cell r="AO11">
            <v>47.0488</v>
          </cell>
        </row>
        <row r="11">
          <cell r="AQ11">
            <v>61.4000395491398</v>
          </cell>
          <cell r="AR11">
            <v>67.5400435040538</v>
          </cell>
          <cell r="AS11">
            <v>54</v>
          </cell>
          <cell r="AT11">
            <v>1776.76</v>
          </cell>
          <cell r="AU11">
            <v>-7.4000395491398</v>
          </cell>
          <cell r="AV11" t="str">
            <v>未完成</v>
          </cell>
          <cell r="AW11">
            <v>53.3028</v>
          </cell>
          <cell r="AX11">
            <v>-14.8000790982796</v>
          </cell>
          <cell r="AY11">
            <v>2226</v>
          </cell>
        </row>
        <row r="12">
          <cell r="B12">
            <v>570</v>
          </cell>
          <cell r="C12" t="str">
            <v>青羊区浣花滨河路药店</v>
          </cell>
          <cell r="D12" t="str">
            <v>西北片区</v>
          </cell>
          <cell r="E12">
            <v>0.00480019532533315</v>
          </cell>
          <cell r="F12">
            <v>7</v>
          </cell>
          <cell r="G12">
            <v>0</v>
          </cell>
          <cell r="H12">
            <v>0</v>
          </cell>
          <cell r="I12">
            <v>0</v>
          </cell>
          <cell r="J12">
            <v>-7</v>
          </cell>
          <cell r="K12" t="str">
            <v>未完成</v>
          </cell>
          <cell r="L12">
            <v>-35</v>
          </cell>
          <cell r="M12">
            <v>14</v>
          </cell>
          <cell r="N12">
            <v>0</v>
          </cell>
          <cell r="O12">
            <v>-14</v>
          </cell>
          <cell r="P12">
            <v>-70</v>
          </cell>
          <cell r="Q12">
            <v>120.87539231487</v>
          </cell>
          <cell r="R12">
            <v>157.995531439515</v>
          </cell>
          <cell r="S12">
            <v>0</v>
          </cell>
          <cell r="T12">
            <v>0</v>
          </cell>
          <cell r="U12">
            <v>-120.87539231487</v>
          </cell>
          <cell r="V12" t="str">
            <v>未完成</v>
          </cell>
          <cell r="W12">
            <v>0</v>
          </cell>
          <cell r="X12">
            <v>-241.75078462974</v>
          </cell>
          <cell r="Y12">
            <v>8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-8</v>
          </cell>
          <cell r="AF12">
            <v>-8</v>
          </cell>
          <cell r="AG12">
            <v>0</v>
          </cell>
          <cell r="AH12">
            <v>-160</v>
          </cell>
          <cell r="AI12">
            <v>12.9533678756477</v>
          </cell>
          <cell r="AJ12">
            <v>21.5889464594128</v>
          </cell>
          <cell r="AK12">
            <v>0</v>
          </cell>
          <cell r="AL12">
            <v>0</v>
          </cell>
          <cell r="AM12">
            <v>-12.9533678756477</v>
          </cell>
          <cell r="AN12" t="str">
            <v>未完成</v>
          </cell>
          <cell r="AO12">
            <v>0</v>
          </cell>
          <cell r="AP12">
            <v>-6.47668393782385</v>
          </cell>
          <cell r="AQ12">
            <v>55.0326280403401</v>
          </cell>
          <cell r="AR12">
            <v>60.5358908443741</v>
          </cell>
          <cell r="AS12">
            <v>0</v>
          </cell>
          <cell r="AT12">
            <v>0</v>
          </cell>
          <cell r="AU12">
            <v>-55.0326280403401</v>
          </cell>
          <cell r="AV12" t="str">
            <v>未完成</v>
          </cell>
          <cell r="AW12">
            <v>0</v>
          </cell>
          <cell r="AX12">
            <v>-110.06525608068</v>
          </cell>
          <cell r="AY12">
            <v>0</v>
          </cell>
        </row>
        <row r="13">
          <cell r="B13">
            <v>582</v>
          </cell>
          <cell r="C13" t="str">
            <v>青羊区十二桥路药店</v>
          </cell>
          <cell r="D13" t="str">
            <v>西北片区</v>
          </cell>
          <cell r="E13">
            <v>0.0398700567822006</v>
          </cell>
          <cell r="F13">
            <v>13</v>
          </cell>
          <cell r="G13">
            <v>2</v>
          </cell>
          <cell r="H13">
            <v>0</v>
          </cell>
          <cell r="I13">
            <v>2</v>
          </cell>
          <cell r="J13">
            <v>-11</v>
          </cell>
          <cell r="K13" t="str">
            <v>未完成</v>
          </cell>
          <cell r="L13">
            <v>-55</v>
          </cell>
          <cell r="M13">
            <v>28</v>
          </cell>
          <cell r="N13">
            <v>13</v>
          </cell>
          <cell r="O13">
            <v>-15</v>
          </cell>
          <cell r="P13">
            <v>-75</v>
          </cell>
          <cell r="Q13">
            <v>124.692509966918</v>
          </cell>
          <cell r="R13">
            <v>196.297478455155</v>
          </cell>
          <cell r="S13">
            <v>90</v>
          </cell>
          <cell r="T13">
            <v>5270.8</v>
          </cell>
          <cell r="U13">
            <v>-34.692509966918</v>
          </cell>
          <cell r="V13" t="str">
            <v>未完成</v>
          </cell>
          <cell r="W13">
            <v>158.124</v>
          </cell>
          <cell r="X13">
            <v>-69.385019933836</v>
          </cell>
          <cell r="Y13">
            <v>15</v>
          </cell>
          <cell r="Z13">
            <v>4</v>
          </cell>
          <cell r="AA13">
            <v>4</v>
          </cell>
          <cell r="AB13">
            <v>2312</v>
          </cell>
          <cell r="AC13">
            <v>578</v>
          </cell>
          <cell r="AD13">
            <v>0</v>
          </cell>
          <cell r="AE13">
            <v>-11</v>
          </cell>
          <cell r="AF13">
            <v>-11</v>
          </cell>
          <cell r="AG13">
            <v>218.72</v>
          </cell>
          <cell r="AH13">
            <v>-220</v>
          </cell>
          <cell r="AI13">
            <v>51.8134715025907</v>
          </cell>
          <cell r="AJ13">
            <v>86.3557858376511</v>
          </cell>
          <cell r="AK13">
            <v>57</v>
          </cell>
          <cell r="AL13">
            <v>1025.74</v>
          </cell>
          <cell r="AM13">
            <v>5.1865284974093</v>
          </cell>
          <cell r="AN13" t="str">
            <v>基础档</v>
          </cell>
          <cell r="AO13">
            <v>41.0296</v>
          </cell>
        </row>
        <row r="13">
          <cell r="AQ13">
            <v>69.1318963812537</v>
          </cell>
          <cell r="AR13">
            <v>76.0450860193791</v>
          </cell>
          <cell r="AS13">
            <v>49</v>
          </cell>
          <cell r="AT13">
            <v>1643.02</v>
          </cell>
          <cell r="AU13">
            <v>-20.1318963812537</v>
          </cell>
          <cell r="AV13" t="str">
            <v>未完成</v>
          </cell>
          <cell r="AW13">
            <v>49.2906</v>
          </cell>
          <cell r="AX13">
            <v>-40.2637927625074</v>
          </cell>
          <cell r="AY13">
            <v>467</v>
          </cell>
        </row>
        <row r="14">
          <cell r="B14">
            <v>581</v>
          </cell>
          <cell r="C14" t="str">
            <v>成华区二环路北四段药店</v>
          </cell>
          <cell r="D14" t="str">
            <v>西北片区</v>
          </cell>
          <cell r="E14">
            <v>0.0118399248973375</v>
          </cell>
          <cell r="F14">
            <v>13</v>
          </cell>
          <cell r="G14">
            <v>5</v>
          </cell>
          <cell r="H14">
            <v>0</v>
          </cell>
          <cell r="I14">
            <v>5</v>
          </cell>
          <cell r="J14">
            <v>-8</v>
          </cell>
          <cell r="K14" t="str">
            <v>未完成</v>
          </cell>
          <cell r="L14">
            <v>-40</v>
          </cell>
          <cell r="M14">
            <v>22</v>
          </cell>
          <cell r="N14">
            <v>1</v>
          </cell>
          <cell r="O14">
            <v>-21</v>
          </cell>
          <cell r="P14">
            <v>-105</v>
          </cell>
          <cell r="Q14">
            <v>202.307235558572</v>
          </cell>
          <cell r="R14">
            <v>279.285030322375</v>
          </cell>
          <cell r="S14">
            <v>86</v>
          </cell>
          <cell r="T14">
            <v>5172.11</v>
          </cell>
          <cell r="U14">
            <v>-116.307235558572</v>
          </cell>
          <cell r="V14" t="str">
            <v>未完成</v>
          </cell>
          <cell r="W14">
            <v>155.1633</v>
          </cell>
          <cell r="X14">
            <v>-232.614471117144</v>
          </cell>
          <cell r="Y14">
            <v>25</v>
          </cell>
          <cell r="Z14">
            <v>18</v>
          </cell>
          <cell r="AA14">
            <v>17</v>
          </cell>
          <cell r="AB14">
            <v>9826</v>
          </cell>
          <cell r="AC14">
            <v>578</v>
          </cell>
          <cell r="AD14">
            <v>1</v>
          </cell>
          <cell r="AE14">
            <v>-7</v>
          </cell>
          <cell r="AF14">
            <v>-8</v>
          </cell>
          <cell r="AG14">
            <v>929.56</v>
          </cell>
          <cell r="AH14">
            <v>-140</v>
          </cell>
          <cell r="AI14">
            <v>44.0414507772021</v>
          </cell>
          <cell r="AJ14">
            <v>73.4024179620035</v>
          </cell>
          <cell r="AK14">
            <v>45</v>
          </cell>
          <cell r="AL14">
            <v>932.77</v>
          </cell>
          <cell r="AM14">
            <v>0.958549222797899</v>
          </cell>
          <cell r="AN14" t="str">
            <v>基础档</v>
          </cell>
          <cell r="AO14">
            <v>37.3108</v>
          </cell>
        </row>
        <row r="14">
          <cell r="AQ14">
            <v>77.7733834289104</v>
          </cell>
          <cell r="AR14">
            <v>85</v>
          </cell>
          <cell r="AS14">
            <v>73</v>
          </cell>
          <cell r="AT14">
            <v>2469.49</v>
          </cell>
          <cell r="AU14">
            <v>-4.77338342891041</v>
          </cell>
          <cell r="AV14" t="str">
            <v>未完成</v>
          </cell>
          <cell r="AW14">
            <v>74.0847</v>
          </cell>
          <cell r="AX14">
            <v>-9.54676685782081</v>
          </cell>
          <cell r="AY14">
            <v>1196</v>
          </cell>
        </row>
        <row r="15">
          <cell r="B15">
            <v>585</v>
          </cell>
          <cell r="C15" t="str">
            <v>成华区羊子山西路药店 </v>
          </cell>
          <cell r="D15" t="str">
            <v>西北片区</v>
          </cell>
          <cell r="E15">
            <v>0.0117489670983589</v>
          </cell>
          <cell r="F15">
            <v>13</v>
          </cell>
          <cell r="G15">
            <v>19</v>
          </cell>
          <cell r="H15">
            <v>0</v>
          </cell>
          <cell r="I15">
            <v>19</v>
          </cell>
          <cell r="J15">
            <v>6</v>
          </cell>
          <cell r="K15" t="str">
            <v>完成</v>
          </cell>
        </row>
        <row r="15">
          <cell r="M15">
            <v>21</v>
          </cell>
          <cell r="N15">
            <v>7</v>
          </cell>
          <cell r="O15">
            <v>-14</v>
          </cell>
          <cell r="P15">
            <v>-70</v>
          </cell>
          <cell r="Q15">
            <v>202.307235558572</v>
          </cell>
          <cell r="R15">
            <v>279.285030322375</v>
          </cell>
          <cell r="S15">
            <v>179</v>
          </cell>
          <cell r="T15">
            <v>10059.3</v>
          </cell>
          <cell r="U15">
            <v>-23.307235558572</v>
          </cell>
          <cell r="V15" t="str">
            <v>未完成</v>
          </cell>
          <cell r="W15">
            <v>301.779</v>
          </cell>
          <cell r="X15">
            <v>-46.614471117144</v>
          </cell>
          <cell r="Y15">
            <v>25</v>
          </cell>
          <cell r="Z15">
            <v>46</v>
          </cell>
          <cell r="AA15">
            <v>46</v>
          </cell>
          <cell r="AB15">
            <v>26938</v>
          </cell>
          <cell r="AC15">
            <v>585.608695652174</v>
          </cell>
          <cell r="AD15">
            <v>0</v>
          </cell>
          <cell r="AE15">
            <v>21</v>
          </cell>
          <cell r="AF15">
            <v>21</v>
          </cell>
          <cell r="AG15">
            <v>2782.23565217391</v>
          </cell>
        </row>
        <row r="15">
          <cell r="AI15">
            <v>38.2124352331606</v>
          </cell>
          <cell r="AJ15">
            <v>63.6873920552677</v>
          </cell>
          <cell r="AK15">
            <v>35</v>
          </cell>
          <cell r="AL15">
            <v>774.83</v>
          </cell>
          <cell r="AM15">
            <v>-3.2124352331606</v>
          </cell>
          <cell r="AN15" t="str">
            <v>未完成</v>
          </cell>
          <cell r="AO15">
            <v>23.2449</v>
          </cell>
          <cell r="AP15">
            <v>-1.6062176165803</v>
          </cell>
          <cell r="AQ15">
            <v>58.21633379474</v>
          </cell>
          <cell r="AR15">
            <v>64.037967174214</v>
          </cell>
          <cell r="AS15">
            <v>65</v>
          </cell>
          <cell r="AT15">
            <v>2236.09</v>
          </cell>
          <cell r="AU15">
            <v>6.78366620526</v>
          </cell>
          <cell r="AV15" t="str">
            <v>挑战档</v>
          </cell>
          <cell r="AW15">
            <v>134.1654</v>
          </cell>
        </row>
        <row r="15">
          <cell r="AY15">
            <v>3241</v>
          </cell>
        </row>
        <row r="16">
          <cell r="B16">
            <v>709</v>
          </cell>
          <cell r="C16" t="str">
            <v>新都马超东路店</v>
          </cell>
          <cell r="D16" t="str">
            <v>西北片区</v>
          </cell>
          <cell r="E16">
            <v>0.0126060062724695</v>
          </cell>
          <cell r="F16">
            <v>13</v>
          </cell>
          <cell r="G16">
            <v>22</v>
          </cell>
          <cell r="H16">
            <v>0</v>
          </cell>
          <cell r="I16">
            <v>22</v>
          </cell>
          <cell r="J16">
            <v>9</v>
          </cell>
          <cell r="K16" t="str">
            <v>完成</v>
          </cell>
        </row>
        <row r="16">
          <cell r="M16">
            <v>15</v>
          </cell>
          <cell r="N16">
            <v>12</v>
          </cell>
          <cell r="O16">
            <v>-3</v>
          </cell>
          <cell r="P16">
            <v>-15</v>
          </cell>
          <cell r="Q16">
            <v>162.863686487404</v>
          </cell>
          <cell r="R16">
            <v>220.23619533993</v>
          </cell>
          <cell r="S16">
            <v>159</v>
          </cell>
          <cell r="T16">
            <v>8942.36</v>
          </cell>
          <cell r="U16">
            <v>-3.86368648740401</v>
          </cell>
          <cell r="V16" t="str">
            <v>未完成</v>
          </cell>
          <cell r="W16">
            <v>268.2708</v>
          </cell>
          <cell r="X16">
            <v>-7.72737297480802</v>
          </cell>
          <cell r="Y16">
            <v>15</v>
          </cell>
          <cell r="Z16">
            <v>10</v>
          </cell>
          <cell r="AA16">
            <v>8</v>
          </cell>
          <cell r="AB16">
            <v>5012</v>
          </cell>
          <cell r="AC16">
            <v>626.5</v>
          </cell>
          <cell r="AD16">
            <v>2</v>
          </cell>
          <cell r="AE16">
            <v>-5</v>
          </cell>
          <cell r="AF16">
            <v>-7</v>
          </cell>
          <cell r="AG16">
            <v>460.72</v>
          </cell>
          <cell r="AH16">
            <v>-100</v>
          </cell>
          <cell r="AI16">
            <v>29.1450777202073</v>
          </cell>
          <cell r="AJ16">
            <v>48.5751295336788</v>
          </cell>
          <cell r="AK16">
            <v>41</v>
          </cell>
          <cell r="AL16">
            <v>965.48</v>
          </cell>
          <cell r="AM16">
            <v>11.8549222797927</v>
          </cell>
          <cell r="AN16" t="str">
            <v>基础档</v>
          </cell>
          <cell r="AO16">
            <v>38.6192</v>
          </cell>
        </row>
        <row r="16">
          <cell r="AQ16">
            <v>71.4059719201107</v>
          </cell>
          <cell r="AR16">
            <v>78.5465691121218</v>
          </cell>
          <cell r="AS16">
            <v>41</v>
          </cell>
          <cell r="AT16">
            <v>1426.14</v>
          </cell>
          <cell r="AU16">
            <v>-30.4059719201107</v>
          </cell>
          <cell r="AV16" t="str">
            <v>未完成</v>
          </cell>
          <cell r="AW16">
            <v>42.7842</v>
          </cell>
          <cell r="AX16">
            <v>-60.8119438402214</v>
          </cell>
          <cell r="AY16">
            <v>810</v>
          </cell>
        </row>
        <row r="17">
          <cell r="B17">
            <v>726</v>
          </cell>
          <cell r="C17" t="str">
            <v>金牛区交大路第三药店</v>
          </cell>
          <cell r="D17" t="str">
            <v>西北片区</v>
          </cell>
          <cell r="E17">
            <v>0.00879916693744424</v>
          </cell>
          <cell r="F17">
            <v>13</v>
          </cell>
          <cell r="G17">
            <v>28</v>
          </cell>
          <cell r="H17">
            <v>0</v>
          </cell>
          <cell r="I17">
            <v>28</v>
          </cell>
          <cell r="J17">
            <v>15</v>
          </cell>
          <cell r="K17" t="str">
            <v>完成</v>
          </cell>
        </row>
        <row r="17">
          <cell r="M17">
            <v>15</v>
          </cell>
          <cell r="N17">
            <v>17</v>
          </cell>
          <cell r="O17">
            <v>2</v>
          </cell>
        </row>
        <row r="17">
          <cell r="Q17">
            <v>153.957078632624</v>
          </cell>
          <cell r="R17">
            <v>205.872965209065</v>
          </cell>
          <cell r="S17">
            <v>92</v>
          </cell>
          <cell r="T17">
            <v>5092.6</v>
          </cell>
          <cell r="U17">
            <v>-61.957078632624</v>
          </cell>
          <cell r="V17" t="str">
            <v>未完成</v>
          </cell>
          <cell r="W17">
            <v>152.778</v>
          </cell>
          <cell r="X17">
            <v>-123.914157265248</v>
          </cell>
          <cell r="Y17">
            <v>12</v>
          </cell>
          <cell r="Z17">
            <v>24.04</v>
          </cell>
          <cell r="AA17">
            <v>24.04</v>
          </cell>
          <cell r="AB17">
            <v>14074.1</v>
          </cell>
          <cell r="AC17">
            <v>585.445091514143</v>
          </cell>
          <cell r="AD17">
            <v>0</v>
          </cell>
          <cell r="AE17">
            <v>12.04</v>
          </cell>
          <cell r="AF17">
            <v>12.04</v>
          </cell>
          <cell r="AG17">
            <v>1466.22117803661</v>
          </cell>
        </row>
        <row r="17">
          <cell r="AI17">
            <v>29.7927461139896</v>
          </cell>
          <cell r="AJ17">
            <v>49.6545768566494</v>
          </cell>
          <cell r="AK17">
            <v>55</v>
          </cell>
          <cell r="AL17">
            <v>1062.46</v>
          </cell>
          <cell r="AM17">
            <v>25.2072538860104</v>
          </cell>
          <cell r="AN17" t="str">
            <v>挑战档</v>
          </cell>
          <cell r="AO17">
            <v>63.7476</v>
          </cell>
        </row>
        <row r="17">
          <cell r="AQ17">
            <v>46.8459561004548</v>
          </cell>
          <cell r="AR17">
            <v>51.5305517105003</v>
          </cell>
          <cell r="AS17">
            <v>71</v>
          </cell>
          <cell r="AT17">
            <v>2333.82</v>
          </cell>
          <cell r="AU17">
            <v>24.1540438995452</v>
          </cell>
          <cell r="AV17" t="str">
            <v>挑战档</v>
          </cell>
          <cell r="AW17">
            <v>140.0292</v>
          </cell>
        </row>
        <row r="17">
          <cell r="AY17">
            <v>1823</v>
          </cell>
        </row>
        <row r="18">
          <cell r="B18">
            <v>727</v>
          </cell>
          <cell r="C18" t="str">
            <v>金牛区黄苑东街药店</v>
          </cell>
          <cell r="D18" t="str">
            <v>西北片区</v>
          </cell>
          <cell r="E18">
            <v>0.00565484054903195</v>
          </cell>
          <cell r="F18">
            <v>10</v>
          </cell>
          <cell r="G18">
            <v>0</v>
          </cell>
          <cell r="H18">
            <v>0</v>
          </cell>
          <cell r="I18">
            <v>0</v>
          </cell>
          <cell r="J18">
            <v>-10</v>
          </cell>
          <cell r="K18" t="str">
            <v>未完成</v>
          </cell>
          <cell r="L18">
            <v>-50</v>
          </cell>
          <cell r="M18">
            <v>11</v>
          </cell>
          <cell r="N18">
            <v>8</v>
          </cell>
          <cell r="O18">
            <v>-3</v>
          </cell>
          <cell r="P18">
            <v>-15</v>
          </cell>
          <cell r="Q18">
            <v>120.87539231487</v>
          </cell>
          <cell r="R18">
            <v>157.995531439515</v>
          </cell>
          <cell r="S18">
            <v>33</v>
          </cell>
          <cell r="T18">
            <v>2016.1</v>
          </cell>
          <cell r="U18">
            <v>-87.87539231487</v>
          </cell>
          <cell r="V18" t="str">
            <v>未完成</v>
          </cell>
          <cell r="W18">
            <v>60.483</v>
          </cell>
          <cell r="X18">
            <v>-175.75078462974</v>
          </cell>
          <cell r="Y18">
            <v>8</v>
          </cell>
          <cell r="Z18">
            <v>14</v>
          </cell>
          <cell r="AA18">
            <v>14</v>
          </cell>
          <cell r="AB18">
            <v>8092</v>
          </cell>
          <cell r="AC18">
            <v>578</v>
          </cell>
          <cell r="AD18">
            <v>0</v>
          </cell>
          <cell r="AE18">
            <v>6</v>
          </cell>
          <cell r="AF18">
            <v>6</v>
          </cell>
          <cell r="AG18">
            <v>834.88</v>
          </cell>
        </row>
        <row r="18">
          <cell r="AI18">
            <v>16.1917098445596</v>
          </cell>
          <cell r="AJ18">
            <v>26.986183074266</v>
          </cell>
          <cell r="AK18">
            <v>27</v>
          </cell>
          <cell r="AL18">
            <v>626.08</v>
          </cell>
          <cell r="AM18">
            <v>10.8082901554404</v>
          </cell>
          <cell r="AN18" t="str">
            <v>挑战档</v>
          </cell>
          <cell r="AO18">
            <v>37.5648</v>
          </cell>
        </row>
        <row r="18">
          <cell r="AQ18">
            <v>35.4755784061697</v>
          </cell>
          <cell r="AR18">
            <v>39.0231362467866</v>
          </cell>
          <cell r="AS18">
            <v>35</v>
          </cell>
          <cell r="AT18">
            <v>1086.1</v>
          </cell>
          <cell r="AU18">
            <v>-0.475578406169703</v>
          </cell>
          <cell r="AV18" t="str">
            <v>未完成</v>
          </cell>
          <cell r="AW18">
            <v>32.583</v>
          </cell>
          <cell r="AX18">
            <v>-0.951156812339406</v>
          </cell>
          <cell r="AY18">
            <v>966</v>
          </cell>
        </row>
        <row r="19">
          <cell r="B19">
            <v>730</v>
          </cell>
          <cell r="C19" t="str">
            <v>新都区新繁繁江北路药店</v>
          </cell>
          <cell r="D19" t="str">
            <v>西北片区</v>
          </cell>
          <cell r="E19">
            <v>0.0107376238407822</v>
          </cell>
          <cell r="F19">
            <v>10</v>
          </cell>
          <cell r="G19">
            <v>11</v>
          </cell>
          <cell r="H19">
            <v>6</v>
          </cell>
          <cell r="I19">
            <v>29</v>
          </cell>
          <cell r="J19">
            <v>19</v>
          </cell>
          <cell r="K19" t="str">
            <v>完成</v>
          </cell>
        </row>
        <row r="19">
          <cell r="M19">
            <v>24</v>
          </cell>
          <cell r="N19">
            <v>30</v>
          </cell>
          <cell r="O19">
            <v>6</v>
          </cell>
        </row>
        <row r="19">
          <cell r="Q19">
            <v>235.388921876325</v>
          </cell>
          <cell r="R19">
            <v>333.546121927865</v>
          </cell>
          <cell r="S19">
            <v>312</v>
          </cell>
          <cell r="T19">
            <v>16467.57</v>
          </cell>
          <cell r="U19">
            <v>76.611078123675</v>
          </cell>
          <cell r="V19" t="str">
            <v>基础档</v>
          </cell>
          <cell r="W19">
            <v>658.7028</v>
          </cell>
        </row>
        <row r="19">
          <cell r="Y19">
            <v>16</v>
          </cell>
          <cell r="Z19">
            <v>42</v>
          </cell>
          <cell r="AA19">
            <v>38</v>
          </cell>
          <cell r="AB19">
            <v>23353</v>
          </cell>
          <cell r="AC19">
            <v>614.552631578947</v>
          </cell>
          <cell r="AD19">
            <v>4</v>
          </cell>
          <cell r="AE19">
            <v>26</v>
          </cell>
          <cell r="AF19">
            <v>22</v>
          </cell>
          <cell r="AG19">
            <v>2431.58315789474</v>
          </cell>
        </row>
        <row r="19">
          <cell r="AI19">
            <v>44.0414507772021</v>
          </cell>
          <cell r="AJ19">
            <v>73.4024179620035</v>
          </cell>
          <cell r="AK19">
            <v>45</v>
          </cell>
          <cell r="AL19">
            <v>874.43</v>
          </cell>
          <cell r="AM19">
            <v>0.958549222797899</v>
          </cell>
          <cell r="AN19" t="str">
            <v>基础档</v>
          </cell>
          <cell r="AO19">
            <v>34.9772</v>
          </cell>
        </row>
        <row r="19">
          <cell r="AQ19">
            <v>33.2015028673126</v>
          </cell>
          <cell r="AR19">
            <v>36.5216531540439</v>
          </cell>
          <cell r="AS19">
            <v>58</v>
          </cell>
          <cell r="AT19">
            <v>1899.91</v>
          </cell>
          <cell r="AU19">
            <v>24.7984971326874</v>
          </cell>
          <cell r="AV19" t="str">
            <v>挑战档</v>
          </cell>
          <cell r="AW19">
            <v>113.9946</v>
          </cell>
        </row>
        <row r="19">
          <cell r="AY19">
            <v>3239</v>
          </cell>
        </row>
        <row r="20">
          <cell r="B20">
            <v>347</v>
          </cell>
          <cell r="C20" t="str">
            <v>青羊区清江东路二药房</v>
          </cell>
          <cell r="D20" t="str">
            <v>西北片区</v>
          </cell>
          <cell r="E20">
            <v>0.00603029334575388</v>
          </cell>
          <cell r="F20">
            <v>10</v>
          </cell>
          <cell r="G20">
            <v>4</v>
          </cell>
          <cell r="H20">
            <v>0</v>
          </cell>
          <cell r="I20">
            <v>4</v>
          </cell>
          <cell r="J20">
            <v>-6</v>
          </cell>
          <cell r="K20" t="str">
            <v>未完成</v>
          </cell>
          <cell r="L20">
            <v>-30</v>
          </cell>
          <cell r="M20">
            <v>12</v>
          </cell>
          <cell r="N20">
            <v>10</v>
          </cell>
          <cell r="O20">
            <v>-2</v>
          </cell>
          <cell r="P20">
            <v>-10</v>
          </cell>
          <cell r="Q20">
            <v>122.147764865553</v>
          </cell>
          <cell r="R20">
            <v>159.5914458985</v>
          </cell>
          <cell r="S20">
            <v>36</v>
          </cell>
          <cell r="T20">
            <v>2204.88</v>
          </cell>
          <cell r="U20">
            <v>-86.147764865553</v>
          </cell>
          <cell r="V20" t="str">
            <v>未完成</v>
          </cell>
          <cell r="W20">
            <v>66.1464</v>
          </cell>
          <cell r="X20">
            <v>-172.295529731106</v>
          </cell>
          <cell r="Y20">
            <v>7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-7</v>
          </cell>
          <cell r="AF20">
            <v>-7</v>
          </cell>
          <cell r="AG20">
            <v>0</v>
          </cell>
          <cell r="AH20">
            <v>-140</v>
          </cell>
          <cell r="AI20">
            <v>19.4300518134715</v>
          </cell>
          <cell r="AJ20">
            <v>32.3834196891192</v>
          </cell>
          <cell r="AK20">
            <v>20</v>
          </cell>
          <cell r="AL20">
            <v>439.99</v>
          </cell>
          <cell r="AM20">
            <v>0.569948186528499</v>
          </cell>
          <cell r="AN20" t="str">
            <v>基础档</v>
          </cell>
          <cell r="AO20">
            <v>17.5996</v>
          </cell>
        </row>
        <row r="20">
          <cell r="AQ20">
            <v>47.3007712082262</v>
          </cell>
          <cell r="AR20">
            <v>52.0308483290489</v>
          </cell>
          <cell r="AS20">
            <v>19</v>
          </cell>
          <cell r="AT20">
            <v>608.87</v>
          </cell>
          <cell r="AU20">
            <v>-28.3007712082262</v>
          </cell>
          <cell r="AV20" t="str">
            <v>未完成</v>
          </cell>
          <cell r="AW20">
            <v>18.2661</v>
          </cell>
          <cell r="AX20">
            <v>-56.6015424164524</v>
          </cell>
          <cell r="AY20">
            <v>102</v>
          </cell>
        </row>
        <row r="21">
          <cell r="B21">
            <v>745</v>
          </cell>
          <cell r="C21" t="str">
            <v>金牛区金沙路药店</v>
          </cell>
          <cell r="D21" t="str">
            <v>西北片区</v>
          </cell>
          <cell r="E21">
            <v>0.00524297063870482</v>
          </cell>
          <cell r="F21">
            <v>13</v>
          </cell>
          <cell r="G21">
            <v>0</v>
          </cell>
          <cell r="H21">
            <v>0</v>
          </cell>
          <cell r="I21">
            <v>0</v>
          </cell>
          <cell r="J21">
            <v>-13</v>
          </cell>
          <cell r="K21" t="str">
            <v>未完成</v>
          </cell>
          <cell r="L21">
            <v>-65</v>
          </cell>
          <cell r="M21">
            <v>12</v>
          </cell>
          <cell r="N21">
            <v>9</v>
          </cell>
          <cell r="O21">
            <v>-3</v>
          </cell>
          <cell r="P21">
            <v>-15</v>
          </cell>
          <cell r="Q21">
            <v>122.147764865553</v>
          </cell>
          <cell r="R21">
            <v>159.5914458985</v>
          </cell>
          <cell r="S21">
            <v>74</v>
          </cell>
          <cell r="T21">
            <v>4123.25</v>
          </cell>
          <cell r="U21">
            <v>-48.147764865553</v>
          </cell>
          <cell r="V21" t="str">
            <v>未完成</v>
          </cell>
          <cell r="W21">
            <v>123.6975</v>
          </cell>
          <cell r="X21">
            <v>-96.295529731106</v>
          </cell>
          <cell r="Y21">
            <v>10</v>
          </cell>
          <cell r="Z21">
            <v>6</v>
          </cell>
          <cell r="AA21">
            <v>6</v>
          </cell>
          <cell r="AB21">
            <v>3662</v>
          </cell>
          <cell r="AC21">
            <v>610.333333333333</v>
          </cell>
          <cell r="AD21">
            <v>0</v>
          </cell>
          <cell r="AE21">
            <v>-4</v>
          </cell>
          <cell r="AF21">
            <v>-4</v>
          </cell>
          <cell r="AG21">
            <v>339.72</v>
          </cell>
          <cell r="AH21">
            <v>-80</v>
          </cell>
          <cell r="AI21">
            <v>23.9637305699482</v>
          </cell>
          <cell r="AJ21">
            <v>39.9395509499136</v>
          </cell>
          <cell r="AK21">
            <v>48</v>
          </cell>
          <cell r="AL21">
            <v>939.19</v>
          </cell>
          <cell r="AM21">
            <v>24.0362694300518</v>
          </cell>
          <cell r="AN21" t="str">
            <v>挑战档</v>
          </cell>
          <cell r="AO21">
            <v>56.3514</v>
          </cell>
        </row>
        <row r="21">
          <cell r="AQ21">
            <v>34.1111330828555</v>
          </cell>
          <cell r="AR21">
            <v>37.522246391141</v>
          </cell>
          <cell r="AS21">
            <v>54</v>
          </cell>
          <cell r="AT21">
            <v>1617.99</v>
          </cell>
          <cell r="AU21">
            <v>19.8888669171445</v>
          </cell>
          <cell r="AV21" t="str">
            <v>挑战档</v>
          </cell>
          <cell r="AW21">
            <v>97.0794</v>
          </cell>
        </row>
        <row r="21">
          <cell r="AY21">
            <v>617</v>
          </cell>
        </row>
        <row r="22">
          <cell r="B22">
            <v>752</v>
          </cell>
          <cell r="C22" t="str">
            <v>聚萃街店</v>
          </cell>
          <cell r="D22" t="str">
            <v>西北片区</v>
          </cell>
          <cell r="E22">
            <v>0.00489074133692315</v>
          </cell>
          <cell r="F22">
            <v>10</v>
          </cell>
          <cell r="G22">
            <v>0</v>
          </cell>
          <cell r="H22">
            <v>0</v>
          </cell>
          <cell r="I22">
            <v>0</v>
          </cell>
          <cell r="J22">
            <v>-10</v>
          </cell>
          <cell r="K22" t="str">
            <v>未完成</v>
          </cell>
          <cell r="L22">
            <v>-50</v>
          </cell>
          <cell r="M22">
            <v>11</v>
          </cell>
          <cell r="N22">
            <v>7</v>
          </cell>
          <cell r="O22">
            <v>-4</v>
          </cell>
          <cell r="P22">
            <v>-20</v>
          </cell>
          <cell r="Q22">
            <v>120.87539231487</v>
          </cell>
          <cell r="R22">
            <v>157.995531439515</v>
          </cell>
          <cell r="S22">
            <v>99</v>
          </cell>
          <cell r="T22">
            <v>5504.97</v>
          </cell>
          <cell r="U22">
            <v>-21.87539231487</v>
          </cell>
          <cell r="V22" t="str">
            <v>未完成</v>
          </cell>
          <cell r="W22">
            <v>165.1491</v>
          </cell>
          <cell r="X22">
            <v>-43.75078462974</v>
          </cell>
          <cell r="Y22">
            <v>8</v>
          </cell>
          <cell r="Z22">
            <v>9</v>
          </cell>
          <cell r="AA22">
            <v>8</v>
          </cell>
          <cell r="AB22">
            <v>5206</v>
          </cell>
          <cell r="AC22">
            <v>650.75</v>
          </cell>
          <cell r="AD22">
            <v>1</v>
          </cell>
          <cell r="AE22">
            <v>1</v>
          </cell>
          <cell r="AF22">
            <v>0</v>
          </cell>
          <cell r="AG22">
            <v>472.36</v>
          </cell>
        </row>
        <row r="22">
          <cell r="AI22">
            <v>12.9533678756477</v>
          </cell>
          <cell r="AJ22">
            <v>21.5889464594128</v>
          </cell>
          <cell r="AK22">
            <v>7</v>
          </cell>
          <cell r="AL22">
            <v>89.58</v>
          </cell>
          <cell r="AM22">
            <v>-5.9533678756477</v>
          </cell>
          <cell r="AN22" t="str">
            <v>未完成</v>
          </cell>
          <cell r="AO22">
            <v>2.6874</v>
          </cell>
          <cell r="AP22">
            <v>-2.97668393782385</v>
          </cell>
          <cell r="AQ22">
            <v>32.2918726517698</v>
          </cell>
          <cell r="AR22">
            <v>35.5210599169468</v>
          </cell>
          <cell r="AS22">
            <v>18</v>
          </cell>
          <cell r="AT22">
            <v>551.34</v>
          </cell>
          <cell r="AU22">
            <v>-14.2918726517698</v>
          </cell>
          <cell r="AV22" t="str">
            <v>未完成</v>
          </cell>
          <cell r="AW22">
            <v>16.5402</v>
          </cell>
          <cell r="AX22">
            <v>-28.5837453035396</v>
          </cell>
          <cell r="AY22">
            <v>657</v>
          </cell>
        </row>
        <row r="23">
          <cell r="B23">
            <v>102565</v>
          </cell>
          <cell r="C23" t="str">
            <v>佳灵路店</v>
          </cell>
          <cell r="D23" t="str">
            <v>西北片区</v>
          </cell>
          <cell r="E23">
            <v>0.00793001513788329</v>
          </cell>
          <cell r="F23">
            <v>13</v>
          </cell>
          <cell r="G23">
            <v>9</v>
          </cell>
          <cell r="H23">
            <v>0</v>
          </cell>
          <cell r="I23">
            <v>9</v>
          </cell>
          <cell r="J23">
            <v>-4</v>
          </cell>
          <cell r="K23" t="str">
            <v>未完成</v>
          </cell>
          <cell r="L23">
            <v>-20</v>
          </cell>
          <cell r="M23">
            <v>11</v>
          </cell>
          <cell r="N23">
            <v>0</v>
          </cell>
          <cell r="O23">
            <v>-11</v>
          </cell>
          <cell r="P23">
            <v>-55</v>
          </cell>
          <cell r="Q23">
            <v>120.87539231487</v>
          </cell>
          <cell r="R23">
            <v>157.995531439515</v>
          </cell>
          <cell r="S23">
            <v>36</v>
          </cell>
          <cell r="T23">
            <v>2174.83</v>
          </cell>
          <cell r="U23">
            <v>-84.87539231487</v>
          </cell>
          <cell r="V23" t="str">
            <v>未完成</v>
          </cell>
          <cell r="W23">
            <v>65.2449</v>
          </cell>
          <cell r="X23">
            <v>-169.75078462974</v>
          </cell>
          <cell r="Y23">
            <v>7</v>
          </cell>
          <cell r="Z23">
            <v>4</v>
          </cell>
          <cell r="AA23">
            <v>4</v>
          </cell>
          <cell r="AB23">
            <v>2700</v>
          </cell>
          <cell r="AC23">
            <v>675</v>
          </cell>
          <cell r="AD23">
            <v>0</v>
          </cell>
          <cell r="AE23">
            <v>-3</v>
          </cell>
          <cell r="AF23">
            <v>-3</v>
          </cell>
          <cell r="AG23">
            <v>242</v>
          </cell>
          <cell r="AH23">
            <v>-60</v>
          </cell>
          <cell r="AI23">
            <v>26.5544041450777</v>
          </cell>
          <cell r="AJ23">
            <v>44.2573402417962</v>
          </cell>
          <cell r="AK23">
            <v>18</v>
          </cell>
          <cell r="AL23">
            <v>376</v>
          </cell>
          <cell r="AM23">
            <v>-8.5544041450777</v>
          </cell>
          <cell r="AN23" t="str">
            <v>未完成</v>
          </cell>
          <cell r="AO23">
            <v>11.28</v>
          </cell>
          <cell r="AP23">
            <v>-4.27720207253885</v>
          </cell>
          <cell r="AQ23">
            <v>58.21633379474</v>
          </cell>
          <cell r="AR23">
            <v>64.037967174214</v>
          </cell>
          <cell r="AS23">
            <v>72</v>
          </cell>
          <cell r="AT23">
            <v>2308.53</v>
          </cell>
          <cell r="AU23">
            <v>13.78366620526</v>
          </cell>
          <cell r="AV23" t="str">
            <v>挑战档</v>
          </cell>
          <cell r="AW23">
            <v>138.5118</v>
          </cell>
        </row>
        <row r="23">
          <cell r="AY23">
            <v>457</v>
          </cell>
        </row>
        <row r="24">
          <cell r="B24">
            <v>102934</v>
          </cell>
          <cell r="C24" t="str">
            <v>银河北街店</v>
          </cell>
          <cell r="D24" t="str">
            <v>西北片区</v>
          </cell>
          <cell r="E24">
            <v>0.0113017544987496</v>
          </cell>
          <cell r="F24">
            <v>15</v>
          </cell>
          <cell r="G24">
            <v>11</v>
          </cell>
          <cell r="H24">
            <v>0</v>
          </cell>
          <cell r="I24">
            <v>11</v>
          </cell>
          <cell r="J24">
            <v>-4</v>
          </cell>
          <cell r="K24" t="str">
            <v>未完成</v>
          </cell>
          <cell r="L24">
            <v>-20</v>
          </cell>
          <cell r="M24">
            <v>19</v>
          </cell>
          <cell r="N24">
            <v>33</v>
          </cell>
          <cell r="O24">
            <v>14</v>
          </cell>
        </row>
        <row r="24">
          <cell r="Q24">
            <v>162.863686487404</v>
          </cell>
          <cell r="R24">
            <v>220.23619533993</v>
          </cell>
          <cell r="S24">
            <v>181</v>
          </cell>
          <cell r="T24">
            <v>9565.23</v>
          </cell>
          <cell r="U24">
            <v>18.136313512596</v>
          </cell>
          <cell r="V24" t="str">
            <v>基础档</v>
          </cell>
          <cell r="W24">
            <v>382.6092</v>
          </cell>
        </row>
        <row r="24">
          <cell r="Y24">
            <v>6</v>
          </cell>
          <cell r="Z24">
            <v>8</v>
          </cell>
          <cell r="AA24">
            <v>7</v>
          </cell>
          <cell r="AB24">
            <v>4504</v>
          </cell>
          <cell r="AC24">
            <v>643.428571428571</v>
          </cell>
          <cell r="AD24">
            <v>1</v>
          </cell>
          <cell r="AE24">
            <v>2</v>
          </cell>
          <cell r="AF24">
            <v>1</v>
          </cell>
          <cell r="AG24">
            <v>423.108571428571</v>
          </cell>
        </row>
        <row r="24">
          <cell r="AI24">
            <v>46.6321243523316</v>
          </cell>
          <cell r="AJ24">
            <v>77.720207253886</v>
          </cell>
          <cell r="AK24">
            <v>82</v>
          </cell>
          <cell r="AL24">
            <v>1617.39</v>
          </cell>
          <cell r="AM24">
            <v>35.3678756476684</v>
          </cell>
          <cell r="AN24" t="str">
            <v>挑战档</v>
          </cell>
          <cell r="AO24">
            <v>97.0434</v>
          </cell>
        </row>
        <row r="24">
          <cell r="AQ24">
            <v>49.1200316393118</v>
          </cell>
          <cell r="AR24">
            <v>54.032034803243</v>
          </cell>
          <cell r="AS24">
            <v>90</v>
          </cell>
          <cell r="AT24">
            <v>2667.34</v>
          </cell>
          <cell r="AU24">
            <v>40.8799683606882</v>
          </cell>
          <cell r="AV24" t="str">
            <v>挑战档</v>
          </cell>
          <cell r="AW24">
            <v>160.0404</v>
          </cell>
        </row>
        <row r="24">
          <cell r="AY24">
            <v>1063</v>
          </cell>
        </row>
        <row r="25">
          <cell r="B25">
            <v>103198</v>
          </cell>
          <cell r="C25" t="str">
            <v>贝森路店</v>
          </cell>
          <cell r="D25" t="str">
            <v>西北片区</v>
          </cell>
          <cell r="E25">
            <v>0.00815226578269564</v>
          </cell>
          <cell r="F25">
            <v>18</v>
          </cell>
          <cell r="G25">
            <v>4</v>
          </cell>
          <cell r="H25">
            <v>-3</v>
          </cell>
          <cell r="I25">
            <v>-5</v>
          </cell>
          <cell r="J25">
            <v>-23</v>
          </cell>
          <cell r="K25" t="str">
            <v>未完成</v>
          </cell>
          <cell r="L25">
            <v>-115</v>
          </cell>
          <cell r="M25">
            <v>12</v>
          </cell>
          <cell r="N25">
            <v>3</v>
          </cell>
          <cell r="O25">
            <v>-9</v>
          </cell>
          <cell r="P25">
            <v>-45</v>
          </cell>
          <cell r="Q25">
            <v>122.147764865553</v>
          </cell>
          <cell r="R25">
            <v>159.5914458985</v>
          </cell>
          <cell r="S25">
            <v>117</v>
          </cell>
          <cell r="T25">
            <v>6229.74</v>
          </cell>
          <cell r="U25">
            <v>-5.147764865553</v>
          </cell>
          <cell r="V25" t="str">
            <v>未完成</v>
          </cell>
          <cell r="W25">
            <v>186.8922</v>
          </cell>
          <cell r="X25">
            <v>-10.295529731106</v>
          </cell>
          <cell r="Y25">
            <v>10</v>
          </cell>
          <cell r="Z25">
            <v>18</v>
          </cell>
          <cell r="AA25">
            <v>13</v>
          </cell>
          <cell r="AB25">
            <v>7612</v>
          </cell>
          <cell r="AC25">
            <v>585.538461538462</v>
          </cell>
          <cell r="AD25">
            <v>5</v>
          </cell>
          <cell r="AE25">
            <v>8</v>
          </cell>
          <cell r="AF25">
            <v>3</v>
          </cell>
          <cell r="AG25">
            <v>751.852307692308</v>
          </cell>
        </row>
        <row r="25">
          <cell r="AI25">
            <v>30.440414507772</v>
          </cell>
          <cell r="AJ25">
            <v>50.73402417962</v>
          </cell>
          <cell r="AK25">
            <v>30</v>
          </cell>
          <cell r="AL25">
            <v>601.12</v>
          </cell>
          <cell r="AM25">
            <v>-0.440414507772001</v>
          </cell>
          <cell r="AN25" t="str">
            <v>未完成</v>
          </cell>
          <cell r="AO25">
            <v>18.0336</v>
          </cell>
          <cell r="AP25">
            <v>-0.220207253886</v>
          </cell>
          <cell r="AQ25">
            <v>45.936325884912</v>
          </cell>
          <cell r="AR25">
            <v>50.5299584734032</v>
          </cell>
          <cell r="AS25">
            <v>46</v>
          </cell>
          <cell r="AT25">
            <v>1423.95</v>
          </cell>
          <cell r="AU25">
            <v>0.0636741150879985</v>
          </cell>
          <cell r="AV25" t="str">
            <v>基础档</v>
          </cell>
          <cell r="AW25">
            <v>56.958</v>
          </cell>
        </row>
        <row r="25">
          <cell r="AY25">
            <v>1014</v>
          </cell>
        </row>
        <row r="26">
          <cell r="B26">
            <v>103199</v>
          </cell>
          <cell r="C26" t="str">
            <v>西林一街店</v>
          </cell>
          <cell r="D26" t="str">
            <v>西北片区</v>
          </cell>
          <cell r="E26">
            <v>0.00663423271814146</v>
          </cell>
          <cell r="F26">
            <v>10</v>
          </cell>
          <cell r="G26">
            <v>3</v>
          </cell>
          <cell r="H26">
            <v>0</v>
          </cell>
          <cell r="I26">
            <v>3</v>
          </cell>
          <cell r="J26">
            <v>-7</v>
          </cell>
          <cell r="K26" t="str">
            <v>未完成</v>
          </cell>
          <cell r="L26">
            <v>-35</v>
          </cell>
          <cell r="M26">
            <v>14</v>
          </cell>
          <cell r="N26">
            <v>20</v>
          </cell>
          <cell r="O26">
            <v>6</v>
          </cell>
        </row>
        <row r="26">
          <cell r="Q26">
            <v>120.87539231487</v>
          </cell>
          <cell r="R26">
            <v>157.995531439515</v>
          </cell>
          <cell r="S26">
            <v>55</v>
          </cell>
          <cell r="T26">
            <v>3135.68</v>
          </cell>
          <cell r="U26">
            <v>-65.87539231487</v>
          </cell>
          <cell r="V26" t="str">
            <v>未完成</v>
          </cell>
          <cell r="W26">
            <v>94.0704</v>
          </cell>
          <cell r="X26">
            <v>-131.75078462974</v>
          </cell>
          <cell r="Y26">
            <v>7</v>
          </cell>
          <cell r="Z26">
            <v>7</v>
          </cell>
          <cell r="AA26">
            <v>7</v>
          </cell>
          <cell r="AB26">
            <v>4488.55</v>
          </cell>
          <cell r="AC26">
            <v>641.221428571429</v>
          </cell>
          <cell r="AD26">
            <v>0</v>
          </cell>
          <cell r="AE26">
            <v>0</v>
          </cell>
          <cell r="AF26">
            <v>0</v>
          </cell>
          <cell r="AG26">
            <v>409.313</v>
          </cell>
        </row>
        <row r="26">
          <cell r="AI26">
            <v>30.440414507772</v>
          </cell>
          <cell r="AJ26">
            <v>50.73402417962</v>
          </cell>
          <cell r="AK26">
            <v>37</v>
          </cell>
          <cell r="AL26">
            <v>812</v>
          </cell>
          <cell r="AM26">
            <v>6.559585492228</v>
          </cell>
          <cell r="AN26" t="str">
            <v>基础档</v>
          </cell>
          <cell r="AO26">
            <v>32.48</v>
          </cell>
        </row>
        <row r="26">
          <cell r="AQ26">
            <v>37.2948388372553</v>
          </cell>
          <cell r="AR26">
            <v>41.0243227209808</v>
          </cell>
          <cell r="AS26">
            <v>63</v>
          </cell>
          <cell r="AT26">
            <v>1984.8</v>
          </cell>
          <cell r="AU26">
            <v>25.7051611627447</v>
          </cell>
          <cell r="AV26" t="str">
            <v>挑战档</v>
          </cell>
          <cell r="AW26">
            <v>119.088</v>
          </cell>
        </row>
        <row r="26">
          <cell r="AY26">
            <v>655</v>
          </cell>
        </row>
        <row r="27">
          <cell r="B27">
            <v>104429</v>
          </cell>
          <cell r="C27" t="str">
            <v>大华街店</v>
          </cell>
          <cell r="D27" t="str">
            <v>西北片区</v>
          </cell>
          <cell r="E27">
            <v>0.00343671062489924</v>
          </cell>
          <cell r="F27">
            <v>7</v>
          </cell>
          <cell r="G27">
            <v>9</v>
          </cell>
          <cell r="H27">
            <v>0</v>
          </cell>
          <cell r="I27">
            <v>9</v>
          </cell>
          <cell r="J27">
            <v>2</v>
          </cell>
          <cell r="K27" t="str">
            <v>完成</v>
          </cell>
        </row>
        <row r="27">
          <cell r="M27">
            <v>9</v>
          </cell>
          <cell r="N27">
            <v>2</v>
          </cell>
          <cell r="O27">
            <v>-7</v>
          </cell>
          <cell r="P27">
            <v>-35</v>
          </cell>
          <cell r="Q27">
            <v>89.0660785477988</v>
          </cell>
          <cell r="R27">
            <v>108.52218321098</v>
          </cell>
          <cell r="S27">
            <v>35</v>
          </cell>
          <cell r="T27">
            <v>2075.66</v>
          </cell>
          <cell r="U27">
            <v>-54.0660785477988</v>
          </cell>
          <cell r="V27" t="str">
            <v>未完成</v>
          </cell>
          <cell r="W27">
            <v>62.2698</v>
          </cell>
          <cell r="X27">
            <v>-108.132157095598</v>
          </cell>
          <cell r="Y27">
            <v>7</v>
          </cell>
          <cell r="Z27">
            <v>4</v>
          </cell>
          <cell r="AA27">
            <v>4</v>
          </cell>
          <cell r="AB27">
            <v>4745</v>
          </cell>
          <cell r="AC27">
            <v>1186.25</v>
          </cell>
          <cell r="AD27">
            <v>0</v>
          </cell>
          <cell r="AE27">
            <v>-3</v>
          </cell>
          <cell r="AF27">
            <v>-3</v>
          </cell>
          <cell r="AG27">
            <v>364.7</v>
          </cell>
          <cell r="AH27">
            <v>-60</v>
          </cell>
          <cell r="AI27">
            <v>16.1917098445596</v>
          </cell>
          <cell r="AJ27">
            <v>26.986183074266</v>
          </cell>
          <cell r="AK27">
            <v>1</v>
          </cell>
          <cell r="AL27">
            <v>31</v>
          </cell>
          <cell r="AM27">
            <v>-15.1917098445596</v>
          </cell>
          <cell r="AN27" t="str">
            <v>未完成</v>
          </cell>
          <cell r="AO27">
            <v>0.93</v>
          </cell>
          <cell r="AP27">
            <v>-7.5958549222798</v>
          </cell>
          <cell r="AQ27">
            <v>17.2829740953134</v>
          </cell>
          <cell r="AR27">
            <v>19.0112715048448</v>
          </cell>
          <cell r="AS27">
            <v>16</v>
          </cell>
          <cell r="AT27">
            <v>470.68</v>
          </cell>
          <cell r="AU27">
            <v>-1.2829740953134</v>
          </cell>
          <cell r="AV27" t="str">
            <v>未完成</v>
          </cell>
          <cell r="AW27">
            <v>14.1204</v>
          </cell>
          <cell r="AX27">
            <v>-2.5659481906268</v>
          </cell>
          <cell r="AY27">
            <v>442</v>
          </cell>
        </row>
        <row r="28">
          <cell r="B28">
            <v>105267</v>
          </cell>
          <cell r="C28" t="str">
            <v>蜀汉路</v>
          </cell>
          <cell r="D28" t="str">
            <v>西北片区</v>
          </cell>
          <cell r="E28">
            <v>0.00558597516398095</v>
          </cell>
          <cell r="F28">
            <v>7</v>
          </cell>
          <cell r="G28">
            <v>5</v>
          </cell>
          <cell r="H28">
            <v>0</v>
          </cell>
          <cell r="I28">
            <v>5</v>
          </cell>
          <cell r="J28">
            <v>-2</v>
          </cell>
          <cell r="K28" t="str">
            <v>未完成</v>
          </cell>
          <cell r="L28">
            <v>-10</v>
          </cell>
          <cell r="M28">
            <v>8</v>
          </cell>
          <cell r="N28">
            <v>4</v>
          </cell>
          <cell r="O28">
            <v>-4</v>
          </cell>
          <cell r="P28">
            <v>-20</v>
          </cell>
          <cell r="Q28">
            <v>89.0660785477988</v>
          </cell>
          <cell r="R28">
            <v>108.52218321098</v>
          </cell>
          <cell r="S28">
            <v>67</v>
          </cell>
          <cell r="T28">
            <v>3591.52</v>
          </cell>
          <cell r="U28">
            <v>-22.0660785477988</v>
          </cell>
          <cell r="V28" t="str">
            <v>未完成</v>
          </cell>
          <cell r="W28">
            <v>107.7456</v>
          </cell>
          <cell r="X28">
            <v>-44.1321570955976</v>
          </cell>
          <cell r="Y28">
            <v>5</v>
          </cell>
          <cell r="Z28">
            <v>2</v>
          </cell>
          <cell r="AA28">
            <v>2</v>
          </cell>
          <cell r="AB28">
            <v>1156</v>
          </cell>
          <cell r="AC28">
            <v>578</v>
          </cell>
          <cell r="AD28">
            <v>0</v>
          </cell>
          <cell r="AE28">
            <v>-3</v>
          </cell>
          <cell r="AF28">
            <v>-3</v>
          </cell>
          <cell r="AG28">
            <v>109.36</v>
          </cell>
          <cell r="AH28">
            <v>-60</v>
          </cell>
          <cell r="AI28">
            <v>16.839378238342</v>
          </cell>
          <cell r="AJ28">
            <v>28.0656303972366</v>
          </cell>
          <cell r="AK28">
            <v>39</v>
          </cell>
          <cell r="AL28">
            <v>780.68</v>
          </cell>
          <cell r="AM28">
            <v>22.160621761658</v>
          </cell>
          <cell r="AN28" t="str">
            <v>挑战档</v>
          </cell>
          <cell r="AO28">
            <v>46.8408</v>
          </cell>
        </row>
        <row r="28">
          <cell r="AQ28">
            <v>28.1985366818272</v>
          </cell>
          <cell r="AR28">
            <v>31.0183903500099</v>
          </cell>
          <cell r="AS28">
            <v>30</v>
          </cell>
          <cell r="AT28">
            <v>920.24</v>
          </cell>
          <cell r="AU28">
            <v>1.8014633181728</v>
          </cell>
          <cell r="AV28" t="str">
            <v>基础档</v>
          </cell>
          <cell r="AW28">
            <v>36.8096</v>
          </cell>
        </row>
        <row r="28">
          <cell r="AY28">
            <v>301</v>
          </cell>
        </row>
        <row r="29">
          <cell r="B29">
            <v>106569</v>
          </cell>
          <cell r="C29" t="str">
            <v>大悦路药店</v>
          </cell>
          <cell r="D29" t="str">
            <v>西北片区</v>
          </cell>
          <cell r="E29">
            <v>0.00571477511547396</v>
          </cell>
          <cell r="F29">
            <v>6</v>
          </cell>
          <cell r="G29">
            <v>4</v>
          </cell>
          <cell r="H29">
            <v>9</v>
          </cell>
          <cell r="I29">
            <v>31</v>
          </cell>
          <cell r="J29">
            <v>25</v>
          </cell>
          <cell r="K29" t="str">
            <v>完成</v>
          </cell>
        </row>
        <row r="29">
          <cell r="M29">
            <v>5</v>
          </cell>
          <cell r="N29">
            <v>18</v>
          </cell>
          <cell r="O29">
            <v>13</v>
          </cell>
        </row>
        <row r="29">
          <cell r="Q29">
            <v>21.6303333616083</v>
          </cell>
          <cell r="R29">
            <v>27.130545802745</v>
          </cell>
          <cell r="S29">
            <v>115</v>
          </cell>
          <cell r="T29">
            <v>6007.98</v>
          </cell>
          <cell r="U29">
            <v>93.3696666383917</v>
          </cell>
          <cell r="V29" t="str">
            <v>挑战档</v>
          </cell>
          <cell r="W29">
            <v>300.399</v>
          </cell>
        </row>
        <row r="29">
          <cell r="Y29">
            <v>4</v>
          </cell>
          <cell r="Z29">
            <v>2</v>
          </cell>
          <cell r="AA29">
            <v>2</v>
          </cell>
          <cell r="AB29">
            <v>1156</v>
          </cell>
          <cell r="AC29">
            <v>578</v>
          </cell>
          <cell r="AD29">
            <v>0</v>
          </cell>
          <cell r="AE29">
            <v>-2</v>
          </cell>
          <cell r="AF29">
            <v>-2</v>
          </cell>
          <cell r="AG29">
            <v>109.36</v>
          </cell>
          <cell r="AH29">
            <v>-40</v>
          </cell>
          <cell r="AI29">
            <v>15.5440414507772</v>
          </cell>
          <cell r="AJ29">
            <v>25.9067357512953</v>
          </cell>
          <cell r="AK29">
            <v>23</v>
          </cell>
          <cell r="AL29">
            <v>497.25</v>
          </cell>
          <cell r="AM29">
            <v>7.4559585492228</v>
          </cell>
          <cell r="AN29" t="str">
            <v>基础档</v>
          </cell>
          <cell r="AO29">
            <v>19.89</v>
          </cell>
        </row>
        <row r="29">
          <cell r="AQ29">
            <v>14.554083448685</v>
          </cell>
          <cell r="AR29">
            <v>17</v>
          </cell>
          <cell r="AS29">
            <v>66</v>
          </cell>
          <cell r="AT29">
            <v>2008.45</v>
          </cell>
          <cell r="AU29">
            <v>51.445916551315</v>
          </cell>
          <cell r="AV29" t="str">
            <v>挑战档</v>
          </cell>
          <cell r="AW29">
            <v>120.507</v>
          </cell>
        </row>
        <row r="29">
          <cell r="AY29">
            <v>550</v>
          </cell>
        </row>
        <row r="30">
          <cell r="B30">
            <v>106399</v>
          </cell>
          <cell r="C30" t="str">
            <v>蜀辉路药店</v>
          </cell>
          <cell r="D30" t="str">
            <v>西北片区</v>
          </cell>
          <cell r="E30">
            <v>0.00454038088478557</v>
          </cell>
          <cell r="F30">
            <v>6</v>
          </cell>
          <cell r="G30">
            <v>6</v>
          </cell>
          <cell r="H30">
            <v>6</v>
          </cell>
          <cell r="I30">
            <v>24</v>
          </cell>
          <cell r="J30">
            <v>18</v>
          </cell>
          <cell r="K30" t="str">
            <v>完成</v>
          </cell>
        </row>
        <row r="30">
          <cell r="M30">
            <v>3</v>
          </cell>
          <cell r="N30">
            <v>0</v>
          </cell>
          <cell r="O30">
            <v>-3</v>
          </cell>
          <cell r="P30">
            <v>-15</v>
          </cell>
          <cell r="Q30">
            <v>21.6303333616083</v>
          </cell>
          <cell r="R30">
            <v>27.130545802745</v>
          </cell>
          <cell r="S30">
            <v>55</v>
          </cell>
          <cell r="T30">
            <v>3192.51</v>
          </cell>
          <cell r="U30">
            <v>33.3696666383917</v>
          </cell>
          <cell r="V30" t="str">
            <v>挑战档</v>
          </cell>
          <cell r="W30">
            <v>159.6255</v>
          </cell>
        </row>
        <row r="30">
          <cell r="Y30">
            <v>4</v>
          </cell>
          <cell r="Z30">
            <v>2</v>
          </cell>
          <cell r="AA30">
            <v>2</v>
          </cell>
          <cell r="AB30">
            <v>1156</v>
          </cell>
          <cell r="AC30">
            <v>578</v>
          </cell>
          <cell r="AD30">
            <v>0</v>
          </cell>
          <cell r="AE30">
            <v>-2</v>
          </cell>
          <cell r="AF30">
            <v>-2</v>
          </cell>
          <cell r="AG30">
            <v>109.36</v>
          </cell>
          <cell r="AH30">
            <v>-40</v>
          </cell>
          <cell r="AI30">
            <v>23.9637305699482</v>
          </cell>
          <cell r="AJ30">
            <v>39.9395509499136</v>
          </cell>
          <cell r="AK30">
            <v>28</v>
          </cell>
          <cell r="AL30">
            <v>665.9</v>
          </cell>
          <cell r="AM30">
            <v>4.0362694300518</v>
          </cell>
          <cell r="AN30" t="str">
            <v>基础档</v>
          </cell>
          <cell r="AO30">
            <v>26.636</v>
          </cell>
        </row>
        <row r="30">
          <cell r="AQ30">
            <v>12.280007909828</v>
          </cell>
          <cell r="AR30">
            <v>16</v>
          </cell>
          <cell r="AS30">
            <v>35</v>
          </cell>
          <cell r="AT30">
            <v>1032.2</v>
          </cell>
          <cell r="AU30">
            <v>22.719992090172</v>
          </cell>
          <cell r="AV30" t="str">
            <v>挑战档</v>
          </cell>
          <cell r="AW30">
            <v>61.932</v>
          </cell>
        </row>
        <row r="30">
          <cell r="AY30">
            <v>358</v>
          </cell>
        </row>
        <row r="31">
          <cell r="B31">
            <v>741</v>
          </cell>
          <cell r="C31" t="str">
            <v>成华区新怡路药店</v>
          </cell>
          <cell r="D31" t="str">
            <v>西北片区</v>
          </cell>
          <cell r="E31">
            <v>0.00272177956599282</v>
          </cell>
          <cell r="F31">
            <v>6</v>
          </cell>
          <cell r="G31">
            <v>2</v>
          </cell>
          <cell r="H31">
            <v>12</v>
          </cell>
          <cell r="I31">
            <v>38</v>
          </cell>
          <cell r="J31">
            <v>32</v>
          </cell>
          <cell r="K31" t="str">
            <v>完成</v>
          </cell>
        </row>
        <row r="31">
          <cell r="M31">
            <v>9</v>
          </cell>
          <cell r="N31">
            <v>0</v>
          </cell>
          <cell r="O31">
            <v>-9</v>
          </cell>
          <cell r="P31">
            <v>-45</v>
          </cell>
          <cell r="Q31">
            <v>89.0660785477988</v>
          </cell>
          <cell r="R31">
            <v>108.52218321098</v>
          </cell>
          <cell r="S31">
            <v>59</v>
          </cell>
          <cell r="T31">
            <v>2856.91</v>
          </cell>
          <cell r="U31">
            <v>-30.0660785477988</v>
          </cell>
          <cell r="V31" t="str">
            <v>未完成</v>
          </cell>
          <cell r="W31">
            <v>85.7073</v>
          </cell>
          <cell r="X31">
            <v>-60.1321570955976</v>
          </cell>
          <cell r="Y31">
            <v>5</v>
          </cell>
          <cell r="Z31">
            <v>15</v>
          </cell>
          <cell r="AA31">
            <v>15</v>
          </cell>
          <cell r="AB31">
            <v>8660</v>
          </cell>
          <cell r="AC31">
            <v>577.333333333333</v>
          </cell>
          <cell r="AD31">
            <v>0</v>
          </cell>
          <cell r="AE31">
            <v>10</v>
          </cell>
          <cell r="AF31">
            <v>10</v>
          </cell>
          <cell r="AG31">
            <v>935.066666666667</v>
          </cell>
        </row>
        <row r="31">
          <cell r="AI31">
            <v>9.71502590673575</v>
          </cell>
          <cell r="AJ31">
            <v>16.1917098445596</v>
          </cell>
          <cell r="AK31">
            <v>13</v>
          </cell>
          <cell r="AL31">
            <v>302.45</v>
          </cell>
          <cell r="AM31">
            <v>3.28497409326425</v>
          </cell>
          <cell r="AN31" t="str">
            <v>基础档</v>
          </cell>
          <cell r="AO31">
            <v>12.098</v>
          </cell>
        </row>
        <row r="31">
          <cell r="AQ31">
            <v>22.7407553885703</v>
          </cell>
          <cell r="AR31">
            <v>25.0148309274274</v>
          </cell>
          <cell r="AS31">
            <v>15</v>
          </cell>
          <cell r="AT31">
            <v>444.24</v>
          </cell>
          <cell r="AU31">
            <v>-7.7407553885703</v>
          </cell>
          <cell r="AV31" t="str">
            <v>未完成</v>
          </cell>
          <cell r="AW31">
            <v>13.3272</v>
          </cell>
          <cell r="AX31">
            <v>-15.4815107771406</v>
          </cell>
          <cell r="AY31">
            <v>1046</v>
          </cell>
        </row>
        <row r="32">
          <cell r="B32">
            <v>107658</v>
          </cell>
          <cell r="C32" t="str">
            <v>四川太极新都区新都街道万和北路药店</v>
          </cell>
          <cell r="D32" t="str">
            <v>西北片区</v>
          </cell>
          <cell r="E32">
            <v>0.00319702285748493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-1</v>
          </cell>
          <cell r="K32" t="str">
            <v>未完成</v>
          </cell>
          <cell r="L32">
            <v>-5</v>
          </cell>
          <cell r="M32">
            <v>2</v>
          </cell>
          <cell r="N32">
            <v>0</v>
          </cell>
          <cell r="O32">
            <v>-2</v>
          </cell>
          <cell r="P32">
            <v>-10</v>
          </cell>
          <cell r="Q32">
            <v>10</v>
          </cell>
          <cell r="R32">
            <v>20</v>
          </cell>
          <cell r="S32">
            <v>21</v>
          </cell>
          <cell r="T32">
            <v>1167.07</v>
          </cell>
          <cell r="U32">
            <v>11</v>
          </cell>
          <cell r="V32" t="str">
            <v>挑战档</v>
          </cell>
          <cell r="W32">
            <v>58.3535</v>
          </cell>
        </row>
        <row r="32">
          <cell r="Y32">
            <v>4</v>
          </cell>
          <cell r="Z32">
            <v>1</v>
          </cell>
          <cell r="AA32">
            <v>1</v>
          </cell>
          <cell r="AB32">
            <v>578</v>
          </cell>
          <cell r="AC32">
            <v>578</v>
          </cell>
          <cell r="AD32">
            <v>0</v>
          </cell>
          <cell r="AE32">
            <v>-3</v>
          </cell>
          <cell r="AF32">
            <v>-3</v>
          </cell>
          <cell r="AG32">
            <v>54.68</v>
          </cell>
          <cell r="AH32">
            <v>-60</v>
          </cell>
          <cell r="AI32">
            <v>9.71502590673575</v>
          </cell>
          <cell r="AJ32">
            <v>16.1917098445596</v>
          </cell>
          <cell r="AK32">
            <v>21</v>
          </cell>
          <cell r="AL32">
            <v>377.8</v>
          </cell>
          <cell r="AM32">
            <v>11.2849740932642</v>
          </cell>
          <cell r="AN32" t="str">
            <v>挑战档</v>
          </cell>
          <cell r="AO32">
            <v>22.668</v>
          </cell>
        </row>
        <row r="32">
          <cell r="AQ32">
            <v>21.8311251730275</v>
          </cell>
          <cell r="AR32">
            <v>24.0142376903303</v>
          </cell>
          <cell r="AS32">
            <v>24</v>
          </cell>
          <cell r="AT32">
            <v>701.48</v>
          </cell>
          <cell r="AU32">
            <v>2.1688748269725</v>
          </cell>
          <cell r="AV32" t="str">
            <v>基础档</v>
          </cell>
          <cell r="AW32">
            <v>28.0592</v>
          </cell>
        </row>
        <row r="32">
          <cell r="AY32">
            <v>164</v>
          </cell>
        </row>
        <row r="33">
          <cell r="B33">
            <v>108277</v>
          </cell>
          <cell r="C33" t="str">
            <v>四川太极金牛区银沙路药店</v>
          </cell>
          <cell r="D33" t="str">
            <v>西北片区</v>
          </cell>
          <cell r="E33">
            <v>0.00384657866552851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-1</v>
          </cell>
          <cell r="K33" t="str">
            <v>未完成</v>
          </cell>
          <cell r="L33">
            <v>-5</v>
          </cell>
          <cell r="M33">
            <v>2</v>
          </cell>
          <cell r="N33">
            <v>0</v>
          </cell>
          <cell r="O33">
            <v>-2</v>
          </cell>
          <cell r="P33">
            <v>-10</v>
          </cell>
          <cell r="Q33">
            <v>10</v>
          </cell>
          <cell r="R33">
            <v>20</v>
          </cell>
          <cell r="S33">
            <v>66</v>
          </cell>
          <cell r="T33">
            <v>3950.2</v>
          </cell>
          <cell r="U33">
            <v>56</v>
          </cell>
          <cell r="V33" t="str">
            <v>挑战档</v>
          </cell>
          <cell r="W33">
            <v>197.51</v>
          </cell>
        </row>
        <row r="33">
          <cell r="Y33">
            <v>4</v>
          </cell>
          <cell r="Z33">
            <v>2</v>
          </cell>
          <cell r="AA33">
            <v>2</v>
          </cell>
          <cell r="AB33">
            <v>1350</v>
          </cell>
          <cell r="AC33">
            <v>675</v>
          </cell>
          <cell r="AD33">
            <v>0</v>
          </cell>
          <cell r="AE33">
            <v>-2</v>
          </cell>
          <cell r="AF33">
            <v>-2</v>
          </cell>
          <cell r="AG33">
            <v>121</v>
          </cell>
          <cell r="AH33">
            <v>-40</v>
          </cell>
          <cell r="AI33">
            <v>10.3626943005181</v>
          </cell>
          <cell r="AJ33">
            <v>19.2711571675302</v>
          </cell>
          <cell r="AK33">
            <v>18</v>
          </cell>
          <cell r="AL33">
            <v>366.78</v>
          </cell>
          <cell r="AM33">
            <v>7.6373056994819</v>
          </cell>
          <cell r="AN33" t="str">
            <v>基础档</v>
          </cell>
          <cell r="AO33">
            <v>14.6712</v>
          </cell>
        </row>
        <row r="33">
          <cell r="AQ33">
            <v>33.656317975084</v>
          </cell>
          <cell r="AR33">
            <v>37.0219497725924</v>
          </cell>
          <cell r="AS33">
            <v>6</v>
          </cell>
          <cell r="AT33">
            <v>154.65</v>
          </cell>
          <cell r="AU33">
            <v>-27.656317975084</v>
          </cell>
          <cell r="AV33" t="str">
            <v>未完成</v>
          </cell>
          <cell r="AW33">
            <v>4.6395</v>
          </cell>
          <cell r="AX33">
            <v>-55.312635950168</v>
          </cell>
          <cell r="AY33">
            <v>338</v>
          </cell>
        </row>
        <row r="34">
          <cell r="B34">
            <v>307</v>
          </cell>
          <cell r="C34" t="str">
            <v>旗舰店</v>
          </cell>
          <cell r="D34" t="str">
            <v>旗舰片区</v>
          </cell>
          <cell r="E34">
            <v>0.0693676609734082</v>
          </cell>
          <cell r="F34">
            <v>50</v>
          </cell>
          <cell r="G34">
            <v>99</v>
          </cell>
          <cell r="H34">
            <v>30</v>
          </cell>
          <cell r="I34">
            <v>189</v>
          </cell>
          <cell r="J34">
            <v>139</v>
          </cell>
          <cell r="K34" t="str">
            <v>完成</v>
          </cell>
          <cell r="L34">
            <v>-80.3211009174312</v>
          </cell>
          <cell r="M34">
            <v>55</v>
          </cell>
          <cell r="N34">
            <v>68</v>
          </cell>
          <cell r="O34">
            <v>13</v>
          </cell>
          <cell r="P34">
            <v>-92</v>
          </cell>
          <cell r="Q34">
            <v>509</v>
          </cell>
          <cell r="R34">
            <v>692</v>
          </cell>
          <cell r="S34">
            <v>647</v>
          </cell>
          <cell r="T34">
            <v>34619.03</v>
          </cell>
          <cell r="U34">
            <v>138</v>
          </cell>
          <cell r="V34" t="str">
            <v>基础档</v>
          </cell>
          <cell r="W34">
            <v>1374.4132</v>
          </cell>
          <cell r="X34">
            <v>-111.614678899083</v>
          </cell>
          <cell r="Y34">
            <v>85</v>
          </cell>
          <cell r="Z34">
            <v>207.352</v>
          </cell>
          <cell r="AA34">
            <v>206.352</v>
          </cell>
          <cell r="AB34">
            <v>124058.35</v>
          </cell>
          <cell r="AC34">
            <v>601.197710707917</v>
          </cell>
          <cell r="AD34">
            <v>1</v>
          </cell>
          <cell r="AE34">
            <v>122.352</v>
          </cell>
          <cell r="AF34">
            <v>121.352</v>
          </cell>
          <cell r="AG34">
            <v>12941.4199237802</v>
          </cell>
          <cell r="AH34">
            <v>-185.504587155963</v>
          </cell>
          <cell r="AI34">
            <v>122.40932642487</v>
          </cell>
          <cell r="AJ34">
            <v>198.015544041451</v>
          </cell>
          <cell r="AK34">
            <v>105</v>
          </cell>
          <cell r="AL34">
            <v>2090.66</v>
          </cell>
          <cell r="AM34">
            <v>-17.40932642487</v>
          </cell>
          <cell r="AN34" t="str">
            <v>未完成</v>
          </cell>
          <cell r="AO34">
            <v>75.9843</v>
          </cell>
          <cell r="AP34">
            <v>-13.5</v>
          </cell>
          <cell r="AQ34">
            <v>216.946806406961</v>
          </cell>
          <cell r="AR34">
            <v>237</v>
          </cell>
          <cell r="AS34">
            <v>238</v>
          </cell>
          <cell r="AT34">
            <v>7647.50000000001</v>
          </cell>
          <cell r="AU34">
            <v>21.053193593039</v>
          </cell>
          <cell r="AV34" t="str">
            <v>挑战档</v>
          </cell>
          <cell r="AW34">
            <v>393.9654</v>
          </cell>
          <cell r="AX34">
            <v>-21.5596330275229</v>
          </cell>
          <cell r="AY34">
            <v>14786</v>
          </cell>
        </row>
        <row r="35">
          <cell r="B35">
            <v>106066</v>
          </cell>
          <cell r="C35" t="str">
            <v>梨花街店</v>
          </cell>
          <cell r="D35" t="str">
            <v>旗舰片区</v>
          </cell>
          <cell r="E35">
            <v>0.00711589299556003</v>
          </cell>
          <cell r="F35">
            <v>7</v>
          </cell>
          <cell r="G35">
            <v>3</v>
          </cell>
          <cell r="H35">
            <v>0</v>
          </cell>
          <cell r="I35">
            <v>3</v>
          </cell>
          <cell r="J35">
            <v>-4</v>
          </cell>
          <cell r="K35" t="str">
            <v>未完成</v>
          </cell>
          <cell r="L35">
            <v>-25</v>
          </cell>
          <cell r="M35">
            <v>11</v>
          </cell>
          <cell r="N35">
            <v>5</v>
          </cell>
          <cell r="O35">
            <v>-6</v>
          </cell>
          <cell r="P35">
            <v>-45</v>
          </cell>
          <cell r="Q35">
            <v>89.0660785477988</v>
          </cell>
          <cell r="R35">
            <v>108.52218321098</v>
          </cell>
          <cell r="S35">
            <v>54</v>
          </cell>
          <cell r="T35">
            <v>2992.39</v>
          </cell>
          <cell r="U35">
            <v>-35.0660785477988</v>
          </cell>
          <cell r="V35" t="str">
            <v>未完成</v>
          </cell>
          <cell r="W35">
            <v>111.4255</v>
          </cell>
          <cell r="X35">
            <v>-86.8073394495413</v>
          </cell>
          <cell r="Y35">
            <v>7</v>
          </cell>
          <cell r="Z35">
            <v>10</v>
          </cell>
          <cell r="AA35">
            <v>10</v>
          </cell>
          <cell r="AB35">
            <v>6078</v>
          </cell>
          <cell r="AC35">
            <v>607.8</v>
          </cell>
          <cell r="AD35">
            <v>0</v>
          </cell>
          <cell r="AE35">
            <v>3</v>
          </cell>
          <cell r="AF35">
            <v>3</v>
          </cell>
          <cell r="AG35">
            <v>649.58</v>
          </cell>
          <cell r="AH35">
            <v>-80</v>
          </cell>
          <cell r="AI35">
            <v>41.4507772020725</v>
          </cell>
          <cell r="AJ35">
            <v>69.0846286701209</v>
          </cell>
          <cell r="AK35">
            <v>30</v>
          </cell>
          <cell r="AL35">
            <v>714.2</v>
          </cell>
          <cell r="AM35">
            <v>-11.4507772020725</v>
          </cell>
          <cell r="AN35" t="str">
            <v>未完成</v>
          </cell>
          <cell r="AO35">
            <v>26.2373</v>
          </cell>
          <cell r="AP35">
            <v>-8</v>
          </cell>
          <cell r="AQ35">
            <v>58.21633379474</v>
          </cell>
          <cell r="AR35">
            <v>64.037967174214</v>
          </cell>
          <cell r="AS35">
            <v>179</v>
          </cell>
          <cell r="AT35">
            <v>5668.46000000001</v>
          </cell>
          <cell r="AU35">
            <v>120.78366620526</v>
          </cell>
          <cell r="AV35" t="str">
            <v>挑战档</v>
          </cell>
          <cell r="AW35">
            <v>331.8794</v>
          </cell>
          <cell r="AX35">
            <v>-1.8348623853211</v>
          </cell>
          <cell r="AY35">
            <v>1119</v>
          </cell>
        </row>
        <row r="36">
          <cell r="B36">
            <v>387</v>
          </cell>
          <cell r="C36" t="str">
            <v>高新区新乐中街药店</v>
          </cell>
          <cell r="D36" t="str">
            <v>东南片区</v>
          </cell>
          <cell r="E36">
            <v>0.0111817552197019</v>
          </cell>
          <cell r="F36">
            <v>13</v>
          </cell>
          <cell r="G36">
            <v>5</v>
          </cell>
          <cell r="H36">
            <v>0</v>
          </cell>
          <cell r="I36">
            <v>5</v>
          </cell>
          <cell r="J36">
            <v>-8</v>
          </cell>
          <cell r="K36" t="str">
            <v>未完成</v>
          </cell>
          <cell r="L36">
            <v>-40</v>
          </cell>
          <cell r="M36">
            <v>18</v>
          </cell>
          <cell r="N36">
            <v>18</v>
          </cell>
          <cell r="O36">
            <v>0</v>
          </cell>
        </row>
        <row r="36">
          <cell r="Q36">
            <v>231.571804224277</v>
          </cell>
          <cell r="R36">
            <v>322.37472071497</v>
          </cell>
          <cell r="S36">
            <v>316</v>
          </cell>
          <cell r="T36">
            <v>16110.78</v>
          </cell>
          <cell r="U36">
            <v>84.428195775723</v>
          </cell>
          <cell r="V36" t="str">
            <v>基础档</v>
          </cell>
          <cell r="W36">
            <v>644.4312</v>
          </cell>
        </row>
        <row r="36">
          <cell r="Y36">
            <v>25</v>
          </cell>
          <cell r="Z36">
            <v>18</v>
          </cell>
          <cell r="AA36">
            <v>18</v>
          </cell>
          <cell r="AB36">
            <v>11374</v>
          </cell>
          <cell r="AC36">
            <v>631.888888888889</v>
          </cell>
          <cell r="AD36">
            <v>0</v>
          </cell>
          <cell r="AE36">
            <v>-7</v>
          </cell>
          <cell r="AF36">
            <v>-7</v>
          </cell>
          <cell r="AG36">
            <v>1042.44</v>
          </cell>
          <cell r="AH36">
            <v>-140</v>
          </cell>
          <cell r="AI36">
            <v>29.1450777202073</v>
          </cell>
          <cell r="AJ36">
            <v>48.5751295336788</v>
          </cell>
          <cell r="AK36">
            <v>32</v>
          </cell>
          <cell r="AL36">
            <v>708.99</v>
          </cell>
          <cell r="AM36">
            <v>2.8549222797927</v>
          </cell>
          <cell r="AN36" t="str">
            <v>基础档</v>
          </cell>
          <cell r="AO36">
            <v>28.3596</v>
          </cell>
        </row>
        <row r="36">
          <cell r="AQ36">
            <v>60.490409333597</v>
          </cell>
          <cell r="AR36">
            <v>66.5394502669567</v>
          </cell>
          <cell r="AS36">
            <v>43</v>
          </cell>
          <cell r="AT36">
            <v>1420.25</v>
          </cell>
          <cell r="AU36">
            <v>-17.490409333597</v>
          </cell>
          <cell r="AV36" t="str">
            <v>未完成</v>
          </cell>
          <cell r="AW36">
            <v>42.6075</v>
          </cell>
          <cell r="AX36">
            <v>-34.980818667194</v>
          </cell>
          <cell r="AY36">
            <v>1758</v>
          </cell>
        </row>
        <row r="37">
          <cell r="B37">
            <v>377</v>
          </cell>
          <cell r="C37" t="str">
            <v>高新区新园大道药店</v>
          </cell>
          <cell r="D37" t="str">
            <v>东南片区</v>
          </cell>
          <cell r="E37">
            <v>0.00903353800826562</v>
          </cell>
          <cell r="F37">
            <v>7</v>
          </cell>
          <cell r="G37">
            <v>9</v>
          </cell>
          <cell r="H37">
            <v>0</v>
          </cell>
          <cell r="I37">
            <v>9</v>
          </cell>
          <cell r="J37">
            <v>2</v>
          </cell>
          <cell r="K37" t="str">
            <v>完成</v>
          </cell>
        </row>
        <row r="37">
          <cell r="M37">
            <v>16</v>
          </cell>
          <cell r="N37">
            <v>1</v>
          </cell>
          <cell r="O37">
            <v>-15</v>
          </cell>
          <cell r="P37">
            <v>-75</v>
          </cell>
          <cell r="Q37">
            <v>162.863686487404</v>
          </cell>
          <cell r="R37">
            <v>220.23619533993</v>
          </cell>
          <cell r="S37">
            <v>108</v>
          </cell>
          <cell r="T37">
            <v>5877.71</v>
          </cell>
          <cell r="U37">
            <v>-54.863686487404</v>
          </cell>
          <cell r="V37" t="str">
            <v>未完成</v>
          </cell>
          <cell r="W37">
            <v>176.3313</v>
          </cell>
          <cell r="X37">
            <v>-109.727372974808</v>
          </cell>
          <cell r="Y37">
            <v>15</v>
          </cell>
          <cell r="Z37">
            <v>2</v>
          </cell>
          <cell r="AA37">
            <v>2</v>
          </cell>
          <cell r="AB37">
            <v>1156</v>
          </cell>
          <cell r="AC37">
            <v>578</v>
          </cell>
          <cell r="AD37">
            <v>0</v>
          </cell>
          <cell r="AE37">
            <v>-13</v>
          </cell>
          <cell r="AF37">
            <v>-13</v>
          </cell>
          <cell r="AG37">
            <v>109.36</v>
          </cell>
          <cell r="AH37">
            <v>-260</v>
          </cell>
          <cell r="AI37">
            <v>29.1450777202073</v>
          </cell>
          <cell r="AJ37">
            <v>48.5751295336788</v>
          </cell>
          <cell r="AK37">
            <v>37</v>
          </cell>
          <cell r="AL37">
            <v>764.06</v>
          </cell>
          <cell r="AM37">
            <v>7.8549222797927</v>
          </cell>
          <cell r="AN37" t="str">
            <v>基础档</v>
          </cell>
          <cell r="AO37">
            <v>30.5624</v>
          </cell>
        </row>
        <row r="37">
          <cell r="AQ37">
            <v>51.8489222859403</v>
          </cell>
          <cell r="AR37">
            <v>57.0338145145343</v>
          </cell>
          <cell r="AS37">
            <v>36</v>
          </cell>
          <cell r="AT37">
            <v>1224.58</v>
          </cell>
          <cell r="AU37">
            <v>-15.8489222859403</v>
          </cell>
          <cell r="AV37" t="str">
            <v>未完成</v>
          </cell>
          <cell r="AW37">
            <v>36.7374</v>
          </cell>
          <cell r="AX37">
            <v>-31.6978445718806</v>
          </cell>
          <cell r="AY37">
            <v>353</v>
          </cell>
        </row>
        <row r="38">
          <cell r="B38">
            <v>399</v>
          </cell>
          <cell r="C38" t="str">
            <v>高新区天久北巷药店</v>
          </cell>
          <cell r="D38" t="str">
            <v>东南片区</v>
          </cell>
          <cell r="E38">
            <v>0.0112175302241587</v>
          </cell>
          <cell r="F38">
            <v>23</v>
          </cell>
          <cell r="G38">
            <v>3</v>
          </cell>
          <cell r="H38">
            <v>0</v>
          </cell>
          <cell r="I38">
            <v>3</v>
          </cell>
          <cell r="J38">
            <v>-20</v>
          </cell>
          <cell r="K38" t="str">
            <v>未完成</v>
          </cell>
          <cell r="L38">
            <v>-100</v>
          </cell>
          <cell r="M38">
            <v>7</v>
          </cell>
          <cell r="N38">
            <v>0</v>
          </cell>
          <cell r="O38">
            <v>-7</v>
          </cell>
          <cell r="P38">
            <v>-35</v>
          </cell>
          <cell r="Q38">
            <v>153.957078632624</v>
          </cell>
          <cell r="R38">
            <v>205.872965209065</v>
          </cell>
          <cell r="S38">
            <v>110</v>
          </cell>
          <cell r="T38">
            <v>6220.16</v>
          </cell>
          <cell r="U38">
            <v>-43.957078632624</v>
          </cell>
          <cell r="V38" t="str">
            <v>未完成</v>
          </cell>
          <cell r="W38">
            <v>186.6048</v>
          </cell>
          <cell r="X38">
            <v>-87.914157265248</v>
          </cell>
          <cell r="Y38">
            <v>12</v>
          </cell>
          <cell r="Z38">
            <v>28</v>
          </cell>
          <cell r="AA38">
            <v>27</v>
          </cell>
          <cell r="AB38">
            <v>16192</v>
          </cell>
          <cell r="AC38">
            <v>599.703703703704</v>
          </cell>
          <cell r="AD38">
            <v>1</v>
          </cell>
          <cell r="AE38">
            <v>16</v>
          </cell>
          <cell r="AF38">
            <v>15</v>
          </cell>
          <cell r="AG38">
            <v>1691.43111111111</v>
          </cell>
        </row>
        <row r="38">
          <cell r="AI38">
            <v>22.6683937823834</v>
          </cell>
          <cell r="AJ38">
            <v>37.7806563039724</v>
          </cell>
          <cell r="AK38">
            <v>25</v>
          </cell>
          <cell r="AL38">
            <v>532.62</v>
          </cell>
          <cell r="AM38">
            <v>2.3316062176166</v>
          </cell>
          <cell r="AN38" t="str">
            <v>基础档</v>
          </cell>
          <cell r="AO38">
            <v>21.3048</v>
          </cell>
        </row>
        <row r="38">
          <cell r="AQ38">
            <v>63.6741150879968</v>
          </cell>
          <cell r="AR38">
            <v>70.0415265967965</v>
          </cell>
          <cell r="AS38">
            <v>58</v>
          </cell>
          <cell r="AT38">
            <v>1911.58</v>
          </cell>
          <cell r="AU38">
            <v>-5.6741150879968</v>
          </cell>
          <cell r="AV38" t="str">
            <v>未完成</v>
          </cell>
          <cell r="AW38">
            <v>57.3474</v>
          </cell>
          <cell r="AX38">
            <v>-11.3482301759936</v>
          </cell>
          <cell r="AY38">
            <v>1957</v>
          </cell>
        </row>
        <row r="39">
          <cell r="B39">
            <v>545</v>
          </cell>
          <cell r="C39" t="str">
            <v>成华区龙潭寺西路药店</v>
          </cell>
          <cell r="D39" t="str">
            <v>东南片区</v>
          </cell>
          <cell r="E39">
            <v>0.00353019334156486</v>
          </cell>
          <cell r="F39">
            <v>10</v>
          </cell>
          <cell r="G39">
            <v>0</v>
          </cell>
          <cell r="H39">
            <v>3</v>
          </cell>
          <cell r="I39">
            <v>9</v>
          </cell>
          <cell r="J39">
            <v>-1</v>
          </cell>
          <cell r="K39" t="str">
            <v>未完成</v>
          </cell>
          <cell r="L39">
            <v>-5</v>
          </cell>
          <cell r="M39">
            <v>10</v>
          </cell>
          <cell r="N39">
            <v>10</v>
          </cell>
          <cell r="O39">
            <v>0</v>
          </cell>
        </row>
        <row r="39">
          <cell r="Q39">
            <v>117.058274662821</v>
          </cell>
          <cell r="R39">
            <v>150.01595914459</v>
          </cell>
          <cell r="S39">
            <v>49</v>
          </cell>
          <cell r="T39">
            <v>2721.41</v>
          </cell>
          <cell r="U39">
            <v>-68.058274662821</v>
          </cell>
          <cell r="V39" t="str">
            <v>未完成</v>
          </cell>
          <cell r="W39">
            <v>81.6423</v>
          </cell>
          <cell r="X39">
            <v>-136.116549325642</v>
          </cell>
          <cell r="Y39">
            <v>5</v>
          </cell>
          <cell r="Z39">
            <v>10</v>
          </cell>
          <cell r="AA39">
            <v>10</v>
          </cell>
          <cell r="AB39">
            <v>5974</v>
          </cell>
          <cell r="AC39">
            <v>597.4</v>
          </cell>
          <cell r="AD39">
            <v>0</v>
          </cell>
          <cell r="AE39">
            <v>5</v>
          </cell>
          <cell r="AF39">
            <v>5</v>
          </cell>
          <cell r="AG39">
            <v>618.18</v>
          </cell>
        </row>
        <row r="39">
          <cell r="AI39">
            <v>15.7150259067357</v>
          </cell>
          <cell r="AJ39">
            <v>23</v>
          </cell>
          <cell r="AK39">
            <v>16</v>
          </cell>
          <cell r="AL39">
            <v>361.34</v>
          </cell>
          <cell r="AM39">
            <v>0.284974093264299</v>
          </cell>
          <cell r="AN39" t="str">
            <v>基础档</v>
          </cell>
          <cell r="AO39">
            <v>14.4536</v>
          </cell>
        </row>
        <row r="39">
          <cell r="AQ39">
            <v>15.9185287719992</v>
          </cell>
          <cell r="AR39">
            <v>17.5103816491992</v>
          </cell>
          <cell r="AS39">
            <v>16</v>
          </cell>
          <cell r="AT39">
            <v>576.29</v>
          </cell>
          <cell r="AU39">
            <v>0.0814712280007992</v>
          </cell>
          <cell r="AV39" t="str">
            <v>基础档</v>
          </cell>
          <cell r="AW39">
            <v>23.0516</v>
          </cell>
        </row>
        <row r="39">
          <cell r="AY39">
            <v>737</v>
          </cell>
        </row>
        <row r="40">
          <cell r="B40">
            <v>546</v>
          </cell>
          <cell r="C40" t="str">
            <v>锦江区榕声路药店</v>
          </cell>
          <cell r="D40" t="str">
            <v>东南片区</v>
          </cell>
          <cell r="E40">
            <v>0.0125631943429468</v>
          </cell>
          <cell r="F40">
            <v>13</v>
          </cell>
          <cell r="G40">
            <v>6</v>
          </cell>
          <cell r="H40">
            <v>0</v>
          </cell>
          <cell r="I40">
            <v>6</v>
          </cell>
          <cell r="J40">
            <v>-7</v>
          </cell>
          <cell r="K40" t="str">
            <v>未完成</v>
          </cell>
          <cell r="L40">
            <v>-35</v>
          </cell>
          <cell r="M40">
            <v>16</v>
          </cell>
          <cell r="N40">
            <v>18</v>
          </cell>
          <cell r="O40">
            <v>2</v>
          </cell>
        </row>
        <row r="40">
          <cell r="Q40">
            <v>162.863686487404</v>
          </cell>
          <cell r="R40">
            <v>220.23619533993</v>
          </cell>
          <cell r="S40">
            <v>166</v>
          </cell>
          <cell r="T40">
            <v>9468.85</v>
          </cell>
          <cell r="U40">
            <v>3.13631351259599</v>
          </cell>
          <cell r="V40" t="str">
            <v>基础档</v>
          </cell>
          <cell r="W40">
            <v>378.754</v>
          </cell>
        </row>
        <row r="40">
          <cell r="Y40">
            <v>7</v>
          </cell>
          <cell r="Z40">
            <v>9</v>
          </cell>
          <cell r="AA40">
            <v>8</v>
          </cell>
          <cell r="AB40">
            <v>4624</v>
          </cell>
          <cell r="AC40">
            <v>578</v>
          </cell>
          <cell r="AD40">
            <v>1</v>
          </cell>
          <cell r="AE40">
            <v>2</v>
          </cell>
          <cell r="AF40">
            <v>1</v>
          </cell>
          <cell r="AG40">
            <v>449</v>
          </cell>
        </row>
        <row r="40">
          <cell r="AI40">
            <v>29.1450777202073</v>
          </cell>
          <cell r="AJ40">
            <v>48.5751295336788</v>
          </cell>
          <cell r="AK40">
            <v>47</v>
          </cell>
          <cell r="AL40">
            <v>1072.8</v>
          </cell>
          <cell r="AM40">
            <v>17.8549222797927</v>
          </cell>
          <cell r="AN40" t="str">
            <v>基础档</v>
          </cell>
          <cell r="AO40">
            <v>42.912</v>
          </cell>
        </row>
        <row r="40">
          <cell r="AQ40">
            <v>55.0326280403401</v>
          </cell>
          <cell r="AR40">
            <v>60.5358908443741</v>
          </cell>
          <cell r="AS40">
            <v>107</v>
          </cell>
          <cell r="AT40">
            <v>3682.33</v>
          </cell>
          <cell r="AU40">
            <v>51.9673719596599</v>
          </cell>
          <cell r="AV40" t="str">
            <v>挑战档</v>
          </cell>
          <cell r="AW40">
            <v>220.9398</v>
          </cell>
        </row>
        <row r="40">
          <cell r="AY40">
            <v>1092</v>
          </cell>
        </row>
        <row r="41">
          <cell r="B41">
            <v>571</v>
          </cell>
          <cell r="C41" t="str">
            <v>高新区民丰大道药店</v>
          </cell>
          <cell r="D41" t="str">
            <v>东南片区</v>
          </cell>
          <cell r="E41">
            <v>0.0194823317934416</v>
          </cell>
          <cell r="F41">
            <v>7</v>
          </cell>
          <cell r="G41">
            <v>1</v>
          </cell>
          <cell r="H41">
            <v>0</v>
          </cell>
          <cell r="I41">
            <v>1</v>
          </cell>
          <cell r="J41">
            <v>-6</v>
          </cell>
          <cell r="K41" t="str">
            <v>未完成</v>
          </cell>
          <cell r="L41">
            <v>-30</v>
          </cell>
          <cell r="M41">
            <v>18</v>
          </cell>
          <cell r="N41">
            <v>1</v>
          </cell>
          <cell r="O41">
            <v>-17</v>
          </cell>
          <cell r="P41">
            <v>-85</v>
          </cell>
          <cell r="Q41">
            <v>202.307235558572</v>
          </cell>
          <cell r="R41">
            <v>279.285030322375</v>
          </cell>
          <cell r="S41">
            <v>163</v>
          </cell>
          <cell r="T41">
            <v>9501.41</v>
          </cell>
          <cell r="U41">
            <v>-39.307235558572</v>
          </cell>
          <cell r="V41" t="str">
            <v>未完成</v>
          </cell>
          <cell r="W41">
            <v>285.0423</v>
          </cell>
          <cell r="X41">
            <v>-78.614471117144</v>
          </cell>
          <cell r="Y41">
            <v>25</v>
          </cell>
          <cell r="Z41">
            <v>36</v>
          </cell>
          <cell r="AA41">
            <v>36</v>
          </cell>
          <cell r="AB41">
            <v>21398</v>
          </cell>
          <cell r="AC41">
            <v>594.388888888889</v>
          </cell>
          <cell r="AD41">
            <v>0</v>
          </cell>
          <cell r="AE41">
            <v>11</v>
          </cell>
          <cell r="AF41">
            <v>11</v>
          </cell>
          <cell r="AG41">
            <v>2134.64555555556</v>
          </cell>
        </row>
        <row r="41">
          <cell r="AI41">
            <v>48.5751295336788</v>
          </cell>
          <cell r="AJ41">
            <v>80.9585492227979</v>
          </cell>
          <cell r="AK41">
            <v>76</v>
          </cell>
          <cell r="AL41">
            <v>1687.11</v>
          </cell>
          <cell r="AM41">
            <v>27.4248704663212</v>
          </cell>
          <cell r="AN41" t="str">
            <v>基础档</v>
          </cell>
          <cell r="AO41">
            <v>67.4844</v>
          </cell>
        </row>
        <row r="41">
          <cell r="AQ41">
            <v>110.974886296223</v>
          </cell>
          <cell r="AR41">
            <v>120</v>
          </cell>
          <cell r="AS41">
            <v>162</v>
          </cell>
          <cell r="AT41">
            <v>5497</v>
          </cell>
          <cell r="AU41">
            <v>51.025113703777</v>
          </cell>
          <cell r="AV41" t="str">
            <v>挑战档</v>
          </cell>
          <cell r="AW41">
            <v>329.82</v>
          </cell>
        </row>
        <row r="41">
          <cell r="AY41">
            <v>2817</v>
          </cell>
        </row>
        <row r="42">
          <cell r="B42">
            <v>573</v>
          </cell>
          <cell r="C42" t="str">
            <v>双流县西航港街道锦华路一段药店</v>
          </cell>
          <cell r="D42" t="str">
            <v>东南片区</v>
          </cell>
          <cell r="E42">
            <v>0.00470609800675251</v>
          </cell>
          <cell r="F42">
            <v>7</v>
          </cell>
          <cell r="G42">
            <v>21</v>
          </cell>
          <cell r="H42">
            <v>0</v>
          </cell>
          <cell r="I42">
            <v>21</v>
          </cell>
          <cell r="J42">
            <v>14</v>
          </cell>
          <cell r="K42" t="str">
            <v>完成</v>
          </cell>
        </row>
        <row r="42">
          <cell r="M42">
            <v>12</v>
          </cell>
          <cell r="N42">
            <v>14</v>
          </cell>
          <cell r="O42">
            <v>2</v>
          </cell>
        </row>
        <row r="42">
          <cell r="Q42">
            <v>125.964882517601</v>
          </cell>
          <cell r="R42">
            <v>164.379189275455</v>
          </cell>
          <cell r="S42">
            <v>95</v>
          </cell>
          <cell r="T42">
            <v>4817.44</v>
          </cell>
          <cell r="U42">
            <v>-30.964882517601</v>
          </cell>
          <cell r="V42" t="str">
            <v>未完成</v>
          </cell>
          <cell r="W42">
            <v>144.5232</v>
          </cell>
          <cell r="X42">
            <v>-61.929765035202</v>
          </cell>
          <cell r="Y42">
            <v>7</v>
          </cell>
          <cell r="Z42">
            <v>7</v>
          </cell>
          <cell r="AA42">
            <v>7</v>
          </cell>
          <cell r="AB42">
            <v>4046</v>
          </cell>
          <cell r="AC42">
            <v>578</v>
          </cell>
          <cell r="AD42">
            <v>0</v>
          </cell>
          <cell r="AE42">
            <v>0</v>
          </cell>
          <cell r="AF42">
            <v>0</v>
          </cell>
          <cell r="AG42">
            <v>382.76</v>
          </cell>
        </row>
        <row r="42">
          <cell r="AI42">
            <v>16.839378238342</v>
          </cell>
          <cell r="AJ42">
            <v>28.0656303972366</v>
          </cell>
          <cell r="AK42">
            <v>17</v>
          </cell>
          <cell r="AL42">
            <v>389.63</v>
          </cell>
          <cell r="AM42">
            <v>0.160621761658</v>
          </cell>
          <cell r="AN42" t="str">
            <v>基础档</v>
          </cell>
          <cell r="AO42">
            <v>15.5852</v>
          </cell>
        </row>
        <row r="42">
          <cell r="AQ42">
            <v>42.2978050227408</v>
          </cell>
          <cell r="AR42">
            <v>46.5275855250148</v>
          </cell>
          <cell r="AS42">
            <v>27</v>
          </cell>
          <cell r="AT42">
            <v>770.21</v>
          </cell>
          <cell r="AU42">
            <v>-15.2978050227408</v>
          </cell>
          <cell r="AV42" t="str">
            <v>未完成</v>
          </cell>
          <cell r="AW42">
            <v>23.1063</v>
          </cell>
          <cell r="AX42">
            <v>-30.5956100454816</v>
          </cell>
          <cell r="AY42">
            <v>566</v>
          </cell>
        </row>
        <row r="43">
          <cell r="B43">
            <v>707</v>
          </cell>
          <cell r="C43" t="str">
            <v>成华区万科路药店</v>
          </cell>
          <cell r="D43" t="str">
            <v>东南片区</v>
          </cell>
          <cell r="E43">
            <v>0.0130340019904242</v>
          </cell>
          <cell r="F43">
            <v>23</v>
          </cell>
          <cell r="G43">
            <v>20</v>
          </cell>
          <cell r="H43">
            <v>0</v>
          </cell>
          <cell r="I43">
            <v>20</v>
          </cell>
          <cell r="J43">
            <v>-3</v>
          </cell>
          <cell r="K43" t="str">
            <v>未完成</v>
          </cell>
          <cell r="L43">
            <v>-15</v>
          </cell>
          <cell r="M43">
            <v>19</v>
          </cell>
          <cell r="N43">
            <v>18</v>
          </cell>
          <cell r="O43">
            <v>-1</v>
          </cell>
          <cell r="P43">
            <v>-5</v>
          </cell>
          <cell r="Q43">
            <v>231.571804224277</v>
          </cell>
          <cell r="R43">
            <v>322.37472071497</v>
          </cell>
          <cell r="S43">
            <v>158</v>
          </cell>
          <cell r="T43">
            <v>9274.93</v>
          </cell>
          <cell r="U43">
            <v>-73.571804224277</v>
          </cell>
          <cell r="V43" t="str">
            <v>未完成</v>
          </cell>
          <cell r="W43">
            <v>278.2479</v>
          </cell>
          <cell r="X43">
            <v>-147.143608448554</v>
          </cell>
          <cell r="Y43">
            <v>20</v>
          </cell>
          <cell r="Z43">
            <v>17</v>
          </cell>
          <cell r="AA43">
            <v>17</v>
          </cell>
          <cell r="AB43">
            <v>10147</v>
          </cell>
          <cell r="AC43">
            <v>596.882352941176</v>
          </cell>
          <cell r="AD43">
            <v>0</v>
          </cell>
          <cell r="AE43">
            <v>-3</v>
          </cell>
          <cell r="AF43">
            <v>-3</v>
          </cell>
          <cell r="AG43">
            <v>948.82</v>
          </cell>
          <cell r="AH43">
            <v>-60</v>
          </cell>
          <cell r="AI43">
            <v>44.0414507772021</v>
          </cell>
          <cell r="AJ43">
            <v>73.4024179620035</v>
          </cell>
          <cell r="AK43">
            <v>43</v>
          </cell>
          <cell r="AL43">
            <v>895.37</v>
          </cell>
          <cell r="AM43">
            <v>-1.0414507772021</v>
          </cell>
          <cell r="AN43" t="str">
            <v>未完成</v>
          </cell>
          <cell r="AO43">
            <v>26.8611</v>
          </cell>
          <cell r="AP43">
            <v>-0.520725388601051</v>
          </cell>
          <cell r="AQ43">
            <v>70.9511568123393</v>
          </cell>
          <cell r="AR43">
            <v>78.0462724935733</v>
          </cell>
          <cell r="AS43">
            <v>47</v>
          </cell>
          <cell r="AT43">
            <v>1452.99</v>
          </cell>
          <cell r="AU43">
            <v>-23.9511568123393</v>
          </cell>
          <cell r="AV43" t="str">
            <v>未完成</v>
          </cell>
          <cell r="AW43">
            <v>43.5897</v>
          </cell>
          <cell r="AX43">
            <v>-47.9023136246786</v>
          </cell>
          <cell r="AY43">
            <v>1298</v>
          </cell>
        </row>
        <row r="44">
          <cell r="B44">
            <v>598</v>
          </cell>
          <cell r="C44" t="str">
            <v>锦江区水杉街药店</v>
          </cell>
          <cell r="D44" t="str">
            <v>东南片区</v>
          </cell>
          <cell r="E44">
            <v>0.00749265259114338</v>
          </cell>
          <cell r="F44">
            <v>13</v>
          </cell>
          <cell r="G44">
            <v>5</v>
          </cell>
          <cell r="H44">
            <v>0</v>
          </cell>
          <cell r="I44">
            <v>5</v>
          </cell>
          <cell r="J44">
            <v>-8</v>
          </cell>
          <cell r="K44" t="str">
            <v>未完成</v>
          </cell>
          <cell r="L44">
            <v>-40</v>
          </cell>
          <cell r="M44">
            <v>14</v>
          </cell>
          <cell r="N44">
            <v>2</v>
          </cell>
          <cell r="O44">
            <v>-12</v>
          </cell>
          <cell r="P44">
            <v>-60</v>
          </cell>
          <cell r="Q44">
            <v>143.778098227161</v>
          </cell>
          <cell r="R44">
            <v>193.105649537185</v>
          </cell>
          <cell r="S44">
            <v>161</v>
          </cell>
          <cell r="T44">
            <v>8335.66</v>
          </cell>
          <cell r="U44">
            <v>17.221901772839</v>
          </cell>
          <cell r="V44" t="str">
            <v>基础档</v>
          </cell>
          <cell r="W44">
            <v>333.4264</v>
          </cell>
        </row>
        <row r="44">
          <cell r="Y44">
            <v>7</v>
          </cell>
          <cell r="Z44">
            <v>9</v>
          </cell>
          <cell r="AA44">
            <v>9</v>
          </cell>
          <cell r="AB44">
            <v>5300</v>
          </cell>
          <cell r="AC44">
            <v>588.888888888889</v>
          </cell>
          <cell r="AD44">
            <v>0</v>
          </cell>
          <cell r="AE44">
            <v>2</v>
          </cell>
          <cell r="AF44">
            <v>2</v>
          </cell>
          <cell r="AG44">
            <v>521.555555555556</v>
          </cell>
        </row>
        <row r="44">
          <cell r="AI44">
            <v>47.9274611398964</v>
          </cell>
          <cell r="AJ44">
            <v>79.8791018998273</v>
          </cell>
          <cell r="AK44">
            <v>39</v>
          </cell>
          <cell r="AL44">
            <v>822.01</v>
          </cell>
          <cell r="AM44">
            <v>-8.9274611398964</v>
          </cell>
          <cell r="AN44" t="str">
            <v>未完成</v>
          </cell>
          <cell r="AO44">
            <v>24.6603</v>
          </cell>
          <cell r="AP44">
            <v>-4.4637305699482</v>
          </cell>
          <cell r="AQ44">
            <v>40.9333596994265</v>
          </cell>
          <cell r="AR44">
            <v>45.0266956693691</v>
          </cell>
          <cell r="AS44">
            <v>103</v>
          </cell>
          <cell r="AT44">
            <v>3295.8</v>
          </cell>
          <cell r="AU44">
            <v>62.0666403005735</v>
          </cell>
          <cell r="AV44" t="str">
            <v>挑战档</v>
          </cell>
          <cell r="AW44">
            <v>197.748</v>
          </cell>
        </row>
        <row r="44">
          <cell r="AY44">
            <v>1077</v>
          </cell>
        </row>
        <row r="45">
          <cell r="B45">
            <v>712</v>
          </cell>
          <cell r="C45" t="str">
            <v>成华区华泰路药店</v>
          </cell>
          <cell r="D45" t="str">
            <v>东南片区</v>
          </cell>
          <cell r="E45">
            <v>0.0130750735742436</v>
          </cell>
          <cell r="F45">
            <v>23</v>
          </cell>
          <cell r="G45">
            <v>24</v>
          </cell>
          <cell r="H45">
            <v>6</v>
          </cell>
          <cell r="I45">
            <v>42</v>
          </cell>
          <cell r="J45">
            <v>19</v>
          </cell>
          <cell r="K45" t="str">
            <v>完成</v>
          </cell>
        </row>
        <row r="45">
          <cell r="M45">
            <v>19</v>
          </cell>
          <cell r="N45">
            <v>12</v>
          </cell>
          <cell r="O45">
            <v>-7</v>
          </cell>
          <cell r="P45">
            <v>-35</v>
          </cell>
          <cell r="Q45">
            <v>218.848078717448</v>
          </cell>
          <cell r="R45">
            <v>303.22374720715</v>
          </cell>
          <cell r="S45">
            <v>144</v>
          </cell>
          <cell r="T45">
            <v>8170.28</v>
          </cell>
          <cell r="U45">
            <v>-74.848078717448</v>
          </cell>
          <cell r="V45" t="str">
            <v>未完成</v>
          </cell>
          <cell r="W45">
            <v>245.1084</v>
          </cell>
          <cell r="X45">
            <v>-149.696157434896</v>
          </cell>
          <cell r="Y45">
            <v>15</v>
          </cell>
          <cell r="Z45">
            <v>6</v>
          </cell>
          <cell r="AA45">
            <v>6</v>
          </cell>
          <cell r="AB45">
            <v>3468</v>
          </cell>
          <cell r="AC45">
            <v>578</v>
          </cell>
          <cell r="AD45">
            <v>0</v>
          </cell>
          <cell r="AE45">
            <v>-9</v>
          </cell>
          <cell r="AF45">
            <v>-9</v>
          </cell>
          <cell r="AG45">
            <v>328.08</v>
          </cell>
          <cell r="AH45">
            <v>-180</v>
          </cell>
          <cell r="AI45">
            <v>38.2124352331606</v>
          </cell>
          <cell r="AJ45">
            <v>63.6873920552677</v>
          </cell>
          <cell r="AK45">
            <v>45</v>
          </cell>
          <cell r="AL45">
            <v>1028.27</v>
          </cell>
          <cell r="AM45">
            <v>6.7875647668394</v>
          </cell>
          <cell r="AN45" t="str">
            <v>基础档</v>
          </cell>
          <cell r="AO45">
            <v>41.1308</v>
          </cell>
        </row>
        <row r="45">
          <cell r="AQ45">
            <v>73.6800474589678</v>
          </cell>
          <cell r="AR45">
            <v>81.0480522048645</v>
          </cell>
          <cell r="AS45">
            <v>91</v>
          </cell>
          <cell r="AT45">
            <v>3074.73</v>
          </cell>
          <cell r="AU45">
            <v>17.3199525410322</v>
          </cell>
          <cell r="AV45" t="str">
            <v>挑战档</v>
          </cell>
          <cell r="AW45">
            <v>184.4838</v>
          </cell>
        </row>
        <row r="45">
          <cell r="AY45">
            <v>799</v>
          </cell>
        </row>
        <row r="46">
          <cell r="B46">
            <v>724</v>
          </cell>
          <cell r="C46" t="str">
            <v>锦江区观音桥街药店</v>
          </cell>
          <cell r="D46" t="str">
            <v>东南片区</v>
          </cell>
          <cell r="E46">
            <v>0.0106200899488419</v>
          </cell>
          <cell r="F46">
            <v>13</v>
          </cell>
          <cell r="G46">
            <v>0</v>
          </cell>
          <cell r="H46">
            <v>18</v>
          </cell>
          <cell r="I46">
            <v>54</v>
          </cell>
          <cell r="J46">
            <v>41</v>
          </cell>
          <cell r="K46" t="str">
            <v>完成</v>
          </cell>
        </row>
        <row r="46">
          <cell r="M46">
            <v>16</v>
          </cell>
          <cell r="N46">
            <v>22</v>
          </cell>
          <cell r="O46">
            <v>6</v>
          </cell>
        </row>
        <row r="46">
          <cell r="Q46">
            <v>162.863686487404</v>
          </cell>
          <cell r="R46">
            <v>220.23619533993</v>
          </cell>
          <cell r="S46">
            <v>141</v>
          </cell>
          <cell r="T46">
            <v>7862.8</v>
          </cell>
          <cell r="U46">
            <v>-21.863686487404</v>
          </cell>
          <cell r="V46" t="str">
            <v>未完成</v>
          </cell>
          <cell r="W46">
            <v>235.884</v>
          </cell>
          <cell r="X46">
            <v>-43.727372974808</v>
          </cell>
          <cell r="Y46">
            <v>7</v>
          </cell>
          <cell r="Z46">
            <v>2</v>
          </cell>
          <cell r="AA46">
            <v>2</v>
          </cell>
          <cell r="AB46">
            <v>1350</v>
          </cell>
          <cell r="AC46">
            <v>675</v>
          </cell>
          <cell r="AD46">
            <v>0</v>
          </cell>
          <cell r="AE46">
            <v>-5</v>
          </cell>
          <cell r="AF46">
            <v>-5</v>
          </cell>
          <cell r="AG46">
            <v>121</v>
          </cell>
          <cell r="AH46">
            <v>-100</v>
          </cell>
          <cell r="AI46">
            <v>29.1450777202073</v>
          </cell>
          <cell r="AJ46">
            <v>48.5751295336788</v>
          </cell>
          <cell r="AK46">
            <v>36</v>
          </cell>
          <cell r="AL46">
            <v>775.7</v>
          </cell>
          <cell r="AM46">
            <v>6.8549222797927</v>
          </cell>
          <cell r="AN46" t="str">
            <v>基础档</v>
          </cell>
          <cell r="AO46">
            <v>31.028</v>
          </cell>
        </row>
        <row r="46">
          <cell r="AQ46">
            <v>83.6859798299387</v>
          </cell>
          <cell r="AR46">
            <v>90</v>
          </cell>
          <cell r="AS46">
            <v>117</v>
          </cell>
          <cell r="AT46">
            <v>3695.75</v>
          </cell>
          <cell r="AU46">
            <v>33.3140201700613</v>
          </cell>
          <cell r="AV46" t="str">
            <v>挑战档</v>
          </cell>
          <cell r="AW46">
            <v>221.745</v>
          </cell>
        </row>
        <row r="46">
          <cell r="AY46">
            <v>610</v>
          </cell>
        </row>
        <row r="47">
          <cell r="B47">
            <v>737</v>
          </cell>
          <cell r="C47" t="str">
            <v>高新区大源三期药店</v>
          </cell>
          <cell r="D47" t="str">
            <v>东南片区</v>
          </cell>
          <cell r="E47">
            <v>0.00856408930022623</v>
          </cell>
          <cell r="F47">
            <v>10</v>
          </cell>
          <cell r="G47">
            <v>9</v>
          </cell>
          <cell r="H47">
            <v>3</v>
          </cell>
          <cell r="I47">
            <v>18</v>
          </cell>
          <cell r="J47">
            <v>8</v>
          </cell>
          <cell r="K47" t="str">
            <v>完成</v>
          </cell>
        </row>
        <row r="47">
          <cell r="M47">
            <v>15</v>
          </cell>
          <cell r="N47">
            <v>23</v>
          </cell>
          <cell r="O47">
            <v>8</v>
          </cell>
        </row>
        <row r="47">
          <cell r="Q47">
            <v>131.054372720333</v>
          </cell>
          <cell r="R47">
            <v>173.954676029365</v>
          </cell>
          <cell r="S47">
            <v>153</v>
          </cell>
          <cell r="T47">
            <v>8568.73</v>
          </cell>
          <cell r="U47">
            <v>21.945627279667</v>
          </cell>
          <cell r="V47" t="str">
            <v>基础档</v>
          </cell>
          <cell r="W47">
            <v>342.7492</v>
          </cell>
        </row>
        <row r="47">
          <cell r="Y47">
            <v>10</v>
          </cell>
          <cell r="Z47">
            <v>28</v>
          </cell>
          <cell r="AA47">
            <v>28</v>
          </cell>
          <cell r="AB47">
            <v>16770</v>
          </cell>
          <cell r="AC47">
            <v>598.928571428571</v>
          </cell>
          <cell r="AD47">
            <v>0</v>
          </cell>
          <cell r="AE47">
            <v>18</v>
          </cell>
          <cell r="AF47">
            <v>18</v>
          </cell>
          <cell r="AG47">
            <v>1781.81428571429</v>
          </cell>
        </row>
        <row r="47">
          <cell r="AI47">
            <v>29.1450777202073</v>
          </cell>
          <cell r="AJ47">
            <v>48.5751295336788</v>
          </cell>
          <cell r="AK47">
            <v>56</v>
          </cell>
          <cell r="AL47">
            <v>1245.78</v>
          </cell>
          <cell r="AM47">
            <v>26.8549222797927</v>
          </cell>
          <cell r="AN47" t="str">
            <v>挑战档</v>
          </cell>
          <cell r="AO47">
            <v>74.7468</v>
          </cell>
        </row>
        <row r="47">
          <cell r="AQ47">
            <v>46.8459561004548</v>
          </cell>
          <cell r="AR47">
            <v>51.5305517105003</v>
          </cell>
          <cell r="AS47">
            <v>79</v>
          </cell>
          <cell r="AT47">
            <v>2597.55</v>
          </cell>
          <cell r="AU47">
            <v>32.1540438995452</v>
          </cell>
          <cell r="AV47" t="str">
            <v>挑战档</v>
          </cell>
          <cell r="AW47">
            <v>155.853</v>
          </cell>
        </row>
        <row r="47">
          <cell r="AY47">
            <v>2355</v>
          </cell>
        </row>
        <row r="48">
          <cell r="B48">
            <v>740</v>
          </cell>
          <cell r="C48" t="str">
            <v>成华区华康路药店</v>
          </cell>
          <cell r="D48" t="str">
            <v>东南片区</v>
          </cell>
          <cell r="E48">
            <v>0.00460763976529848</v>
          </cell>
          <cell r="F48">
            <v>13</v>
          </cell>
          <cell r="G48">
            <v>4</v>
          </cell>
          <cell r="H48">
            <v>0</v>
          </cell>
          <cell r="I48">
            <v>4</v>
          </cell>
          <cell r="J48">
            <v>-9</v>
          </cell>
          <cell r="K48" t="str">
            <v>未完成</v>
          </cell>
          <cell r="L48">
            <v>-45</v>
          </cell>
          <cell r="M48">
            <v>10</v>
          </cell>
          <cell r="N48">
            <v>12</v>
          </cell>
          <cell r="O48">
            <v>2</v>
          </cell>
        </row>
        <row r="48">
          <cell r="Q48">
            <v>117.058274662821</v>
          </cell>
          <cell r="R48">
            <v>150.01595914459</v>
          </cell>
          <cell r="S48">
            <v>69</v>
          </cell>
          <cell r="T48">
            <v>3623.09</v>
          </cell>
          <cell r="U48">
            <v>-48.058274662821</v>
          </cell>
          <cell r="V48" t="str">
            <v>未完成</v>
          </cell>
          <cell r="W48">
            <v>108.6927</v>
          </cell>
          <cell r="X48">
            <v>-96.116549325642</v>
          </cell>
          <cell r="Y48">
            <v>7</v>
          </cell>
          <cell r="Z48">
            <v>12</v>
          </cell>
          <cell r="AA48">
            <v>12</v>
          </cell>
          <cell r="AB48">
            <v>7324</v>
          </cell>
          <cell r="AC48">
            <v>610.333333333333</v>
          </cell>
          <cell r="AD48">
            <v>0</v>
          </cell>
          <cell r="AE48">
            <v>5</v>
          </cell>
          <cell r="AF48">
            <v>5</v>
          </cell>
          <cell r="AG48">
            <v>740.473333333333</v>
          </cell>
        </row>
        <row r="48">
          <cell r="AI48">
            <v>12.9533678756477</v>
          </cell>
          <cell r="AJ48">
            <v>21.5889464594128</v>
          </cell>
          <cell r="AK48">
            <v>23</v>
          </cell>
          <cell r="AL48">
            <v>468</v>
          </cell>
          <cell r="AM48">
            <v>10.0466321243523</v>
          </cell>
          <cell r="AN48" t="str">
            <v>挑战档</v>
          </cell>
          <cell r="AO48">
            <v>28.08</v>
          </cell>
        </row>
        <row r="48">
          <cell r="AQ48">
            <v>26.834091358513</v>
          </cell>
          <cell r="AR48">
            <v>29.5175004943642</v>
          </cell>
          <cell r="AS48">
            <v>29</v>
          </cell>
          <cell r="AT48">
            <v>1026.15</v>
          </cell>
          <cell r="AU48">
            <v>2.165908641487</v>
          </cell>
          <cell r="AV48" t="str">
            <v>基础档</v>
          </cell>
          <cell r="AW48">
            <v>41.046</v>
          </cell>
        </row>
        <row r="48">
          <cell r="AY48">
            <v>918</v>
          </cell>
        </row>
        <row r="49">
          <cell r="B49">
            <v>743</v>
          </cell>
          <cell r="C49" t="str">
            <v>成华区万宇路药店</v>
          </cell>
          <cell r="D49" t="str">
            <v>东南片区</v>
          </cell>
          <cell r="E49">
            <v>0.00667594600055352</v>
          </cell>
          <cell r="F49">
            <v>8</v>
          </cell>
          <cell r="G49">
            <v>0</v>
          </cell>
          <cell r="H49">
            <v>0</v>
          </cell>
          <cell r="I49">
            <v>0</v>
          </cell>
          <cell r="J49">
            <v>-8</v>
          </cell>
          <cell r="K49" t="str">
            <v>未完成</v>
          </cell>
          <cell r="L49">
            <v>-40</v>
          </cell>
          <cell r="M49">
            <v>12</v>
          </cell>
          <cell r="N49">
            <v>4</v>
          </cell>
          <cell r="O49">
            <v>-8</v>
          </cell>
          <cell r="P49">
            <v>-40</v>
          </cell>
          <cell r="Q49">
            <v>120.87539231487</v>
          </cell>
          <cell r="R49">
            <v>157.995531439515</v>
          </cell>
          <cell r="S49">
            <v>64</v>
          </cell>
          <cell r="T49">
            <v>3492.44</v>
          </cell>
          <cell r="U49">
            <v>-56.87539231487</v>
          </cell>
          <cell r="V49" t="str">
            <v>未完成</v>
          </cell>
          <cell r="W49">
            <v>104.7732</v>
          </cell>
          <cell r="X49">
            <v>-113.75078462974</v>
          </cell>
          <cell r="Y49">
            <v>8</v>
          </cell>
          <cell r="Z49">
            <v>3</v>
          </cell>
          <cell r="AA49">
            <v>1</v>
          </cell>
          <cell r="AB49">
            <v>578</v>
          </cell>
          <cell r="AC49">
            <v>578</v>
          </cell>
          <cell r="AD49">
            <v>2</v>
          </cell>
          <cell r="AE49">
            <v>-5</v>
          </cell>
          <cell r="AF49">
            <v>-7</v>
          </cell>
          <cell r="AG49">
            <v>54.68</v>
          </cell>
          <cell r="AH49">
            <v>-100</v>
          </cell>
          <cell r="AI49">
            <v>22.6683937823834</v>
          </cell>
          <cell r="AJ49">
            <v>37.7806563039724</v>
          </cell>
          <cell r="AK49">
            <v>22</v>
          </cell>
          <cell r="AL49">
            <v>435.03</v>
          </cell>
          <cell r="AM49">
            <v>-0.668393782383401</v>
          </cell>
          <cell r="AN49" t="str">
            <v>未完成</v>
          </cell>
          <cell r="AO49">
            <v>13.0509</v>
          </cell>
          <cell r="AP49">
            <v>-0.3341968911917</v>
          </cell>
          <cell r="AQ49">
            <v>36.8400237294839</v>
          </cell>
          <cell r="AR49">
            <v>40.5240261024323</v>
          </cell>
          <cell r="AS49">
            <v>22</v>
          </cell>
          <cell r="AT49">
            <v>669.73</v>
          </cell>
          <cell r="AU49">
            <v>-14.8400237294839</v>
          </cell>
          <cell r="AV49" t="str">
            <v>未完成</v>
          </cell>
          <cell r="AW49">
            <v>20.0919</v>
          </cell>
          <cell r="AX49">
            <v>-29.6800474589678</v>
          </cell>
          <cell r="AY49">
            <v>193</v>
          </cell>
        </row>
        <row r="50">
          <cell r="B50">
            <v>733</v>
          </cell>
          <cell r="C50" t="str">
            <v>双流区东升街道三强西路药店</v>
          </cell>
          <cell r="D50" t="str">
            <v>东南片区</v>
          </cell>
          <cell r="E50">
            <v>0.00410330490593925</v>
          </cell>
          <cell r="F50">
            <v>7</v>
          </cell>
          <cell r="G50">
            <v>3</v>
          </cell>
          <cell r="H50">
            <v>0</v>
          </cell>
          <cell r="I50">
            <v>3</v>
          </cell>
          <cell r="J50">
            <v>-4</v>
          </cell>
          <cell r="K50" t="str">
            <v>未完成</v>
          </cell>
          <cell r="L50">
            <v>-20</v>
          </cell>
          <cell r="M50">
            <v>10</v>
          </cell>
          <cell r="N50">
            <v>6</v>
          </cell>
          <cell r="O50">
            <v>-4</v>
          </cell>
          <cell r="P50">
            <v>-20</v>
          </cell>
          <cell r="Q50">
            <v>110.696411909407</v>
          </cell>
          <cell r="R50">
            <v>142.036386849665</v>
          </cell>
          <cell r="S50">
            <v>51</v>
          </cell>
          <cell r="T50">
            <v>2475.91</v>
          </cell>
          <cell r="U50">
            <v>-59.696411909407</v>
          </cell>
          <cell r="V50" t="str">
            <v>未完成</v>
          </cell>
          <cell r="W50">
            <v>74.2773</v>
          </cell>
          <cell r="X50">
            <v>-119.392823818814</v>
          </cell>
          <cell r="Y50">
            <v>5</v>
          </cell>
          <cell r="Z50">
            <v>6</v>
          </cell>
          <cell r="AA50">
            <v>6</v>
          </cell>
          <cell r="AB50">
            <v>3662</v>
          </cell>
          <cell r="AC50">
            <v>610.333333333333</v>
          </cell>
          <cell r="AD50">
            <v>0</v>
          </cell>
          <cell r="AE50">
            <v>1</v>
          </cell>
          <cell r="AF50">
            <v>1</v>
          </cell>
          <cell r="AG50">
            <v>351.926666666667</v>
          </cell>
        </row>
        <row r="50">
          <cell r="AI50">
            <v>27.2020725388601</v>
          </cell>
          <cell r="AJ50">
            <v>45.3367875647668</v>
          </cell>
          <cell r="AK50">
            <v>27</v>
          </cell>
          <cell r="AL50">
            <v>600.57</v>
          </cell>
          <cell r="AM50">
            <v>-0.202072538860101</v>
          </cell>
          <cell r="AN50" t="str">
            <v>未完成</v>
          </cell>
          <cell r="AO50">
            <v>18.0171</v>
          </cell>
          <cell r="AP50">
            <v>-0.10103626943005</v>
          </cell>
          <cell r="AQ50">
            <v>35.0207632983983</v>
          </cell>
          <cell r="AR50">
            <v>38.5228396282381</v>
          </cell>
          <cell r="AS50">
            <v>12</v>
          </cell>
          <cell r="AT50">
            <v>396.85</v>
          </cell>
          <cell r="AU50">
            <v>-23.0207632983983</v>
          </cell>
          <cell r="AV50" t="str">
            <v>未完成</v>
          </cell>
          <cell r="AW50">
            <v>11.9055</v>
          </cell>
          <cell r="AX50">
            <v>-46.0415265967966</v>
          </cell>
          <cell r="AY50">
            <v>456</v>
          </cell>
        </row>
        <row r="51">
          <cell r="B51">
            <v>750</v>
          </cell>
          <cell r="C51" t="str">
            <v>成汉南路店</v>
          </cell>
          <cell r="D51" t="str">
            <v>东南片区</v>
          </cell>
          <cell r="E51">
            <v>0.0320773199820142</v>
          </cell>
          <cell r="F51">
            <v>23</v>
          </cell>
          <cell r="G51">
            <v>57</v>
          </cell>
          <cell r="H51">
            <v>24</v>
          </cell>
          <cell r="I51">
            <v>129</v>
          </cell>
          <cell r="J51">
            <v>106</v>
          </cell>
          <cell r="K51" t="str">
            <v>完成</v>
          </cell>
        </row>
        <row r="51">
          <cell r="M51">
            <v>32</v>
          </cell>
          <cell r="N51">
            <v>32</v>
          </cell>
          <cell r="O51">
            <v>0</v>
          </cell>
        </row>
        <row r="51">
          <cell r="Q51">
            <v>265.925863092714</v>
          </cell>
          <cell r="R51">
            <v>375.039897861475</v>
          </cell>
          <cell r="S51">
            <v>270</v>
          </cell>
          <cell r="T51">
            <v>15897.07</v>
          </cell>
          <cell r="U51">
            <v>4.074136907286</v>
          </cell>
          <cell r="V51" t="str">
            <v>基础档</v>
          </cell>
          <cell r="W51">
            <v>635.8828</v>
          </cell>
        </row>
        <row r="51">
          <cell r="Y51">
            <v>21</v>
          </cell>
          <cell r="Z51">
            <v>17</v>
          </cell>
          <cell r="AA51">
            <v>17</v>
          </cell>
          <cell r="AB51">
            <v>10606</v>
          </cell>
          <cell r="AC51">
            <v>623.882352941176</v>
          </cell>
          <cell r="AD51">
            <v>0</v>
          </cell>
          <cell r="AE51">
            <v>-4</v>
          </cell>
          <cell r="AF51">
            <v>-4</v>
          </cell>
          <cell r="AG51">
            <v>976.36</v>
          </cell>
          <cell r="AH51">
            <v>-80</v>
          </cell>
          <cell r="AI51">
            <v>87.9119170984456</v>
          </cell>
          <cell r="AJ51">
            <v>156.519861830743</v>
          </cell>
          <cell r="AK51">
            <v>107</v>
          </cell>
          <cell r="AL51">
            <v>2318.16</v>
          </cell>
          <cell r="AM51">
            <v>19.0880829015544</v>
          </cell>
          <cell r="AN51" t="str">
            <v>基础档</v>
          </cell>
          <cell r="AO51">
            <v>92.7264</v>
          </cell>
        </row>
        <row r="51">
          <cell r="AQ51">
            <v>161.004548151078</v>
          </cell>
          <cell r="AR51">
            <v>175</v>
          </cell>
          <cell r="AS51">
            <v>212</v>
          </cell>
          <cell r="AT51">
            <v>7247.36000000001</v>
          </cell>
          <cell r="AU51">
            <v>50.995451848922</v>
          </cell>
          <cell r="AV51" t="str">
            <v>挑战档</v>
          </cell>
          <cell r="AW51">
            <v>434.841600000001</v>
          </cell>
        </row>
        <row r="51">
          <cell r="AY51">
            <v>2140</v>
          </cell>
        </row>
        <row r="52">
          <cell r="B52">
            <v>753</v>
          </cell>
          <cell r="C52" t="str">
            <v>合欢树店</v>
          </cell>
          <cell r="D52" t="str">
            <v>东南片区</v>
          </cell>
          <cell r="E52">
            <v>0.00358211303921248</v>
          </cell>
          <cell r="F52">
            <v>7</v>
          </cell>
          <cell r="G52">
            <v>0</v>
          </cell>
          <cell r="H52">
            <v>0</v>
          </cell>
          <cell r="I52">
            <v>0</v>
          </cell>
          <cell r="J52">
            <v>-7</v>
          </cell>
          <cell r="K52" t="str">
            <v>未完成</v>
          </cell>
          <cell r="L52">
            <v>-35</v>
          </cell>
          <cell r="M52">
            <v>10</v>
          </cell>
          <cell r="N52">
            <v>0</v>
          </cell>
          <cell r="O52">
            <v>-10</v>
          </cell>
          <cell r="P52">
            <v>-50</v>
          </cell>
          <cell r="Q52">
            <v>110.696411909407</v>
          </cell>
          <cell r="R52">
            <v>142.036386849665</v>
          </cell>
          <cell r="S52">
            <v>69</v>
          </cell>
          <cell r="T52">
            <v>3590.19</v>
          </cell>
          <cell r="U52">
            <v>-41.696411909407</v>
          </cell>
          <cell r="V52" t="str">
            <v>未完成</v>
          </cell>
          <cell r="W52">
            <v>107.7057</v>
          </cell>
          <cell r="X52">
            <v>-83.392823818814</v>
          </cell>
          <cell r="Y52">
            <v>5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-5</v>
          </cell>
          <cell r="AF52">
            <v>-5</v>
          </cell>
          <cell r="AG52">
            <v>0</v>
          </cell>
          <cell r="AH52">
            <v>-100</v>
          </cell>
          <cell r="AI52">
            <v>9.71502590673575</v>
          </cell>
          <cell r="AJ52">
            <v>17.1917098445596</v>
          </cell>
          <cell r="AK52">
            <v>13</v>
          </cell>
          <cell r="AL52">
            <v>280.62</v>
          </cell>
          <cell r="AM52">
            <v>3.28497409326425</v>
          </cell>
          <cell r="AN52" t="str">
            <v>基础档</v>
          </cell>
          <cell r="AO52">
            <v>11.2248</v>
          </cell>
        </row>
        <row r="52">
          <cell r="AQ52">
            <v>15.4637136642278</v>
          </cell>
          <cell r="AR52">
            <v>18</v>
          </cell>
          <cell r="AS52">
            <v>12</v>
          </cell>
          <cell r="AT52">
            <v>382.08</v>
          </cell>
          <cell r="AU52">
            <v>-3.4637136642278</v>
          </cell>
          <cell r="AV52" t="str">
            <v>未完成</v>
          </cell>
          <cell r="AW52">
            <v>11.4624</v>
          </cell>
          <cell r="AX52">
            <v>-6.9274273284556</v>
          </cell>
          <cell r="AY52">
            <v>130</v>
          </cell>
        </row>
        <row r="53">
          <cell r="B53">
            <v>103639</v>
          </cell>
          <cell r="C53" t="str">
            <v>金马河店</v>
          </cell>
          <cell r="D53" t="str">
            <v>东南片区</v>
          </cell>
          <cell r="E53">
            <v>0.00760622297814873</v>
          </cell>
          <cell r="F53">
            <v>22</v>
          </cell>
          <cell r="G53">
            <v>23</v>
          </cell>
          <cell r="H53">
            <v>0</v>
          </cell>
          <cell r="I53">
            <v>23</v>
          </cell>
          <cell r="J53">
            <v>1</v>
          </cell>
          <cell r="K53" t="str">
            <v>完成</v>
          </cell>
        </row>
        <row r="53">
          <cell r="M53">
            <v>12</v>
          </cell>
          <cell r="N53">
            <v>16</v>
          </cell>
          <cell r="O53">
            <v>4</v>
          </cell>
        </row>
        <row r="53">
          <cell r="Q53">
            <v>120.87539231487</v>
          </cell>
          <cell r="R53">
            <v>157.995531439515</v>
          </cell>
          <cell r="S53">
            <v>144</v>
          </cell>
          <cell r="T53">
            <v>7847.8</v>
          </cell>
          <cell r="U53">
            <v>23.12460768513</v>
          </cell>
          <cell r="V53" t="str">
            <v>基础档</v>
          </cell>
          <cell r="W53">
            <v>313.912</v>
          </cell>
        </row>
        <row r="53">
          <cell r="Y53">
            <v>8</v>
          </cell>
          <cell r="Z53">
            <v>8</v>
          </cell>
          <cell r="AA53">
            <v>8</v>
          </cell>
          <cell r="AB53">
            <v>5333</v>
          </cell>
          <cell r="AC53">
            <v>666.625</v>
          </cell>
          <cell r="AD53">
            <v>0</v>
          </cell>
          <cell r="AE53">
            <v>0</v>
          </cell>
          <cell r="AF53">
            <v>0</v>
          </cell>
          <cell r="AG53">
            <v>479.98</v>
          </cell>
        </row>
        <row r="53">
          <cell r="AI53">
            <v>24.6113989637306</v>
          </cell>
          <cell r="AJ53">
            <v>41.0189982728843</v>
          </cell>
          <cell r="AK53">
            <v>27</v>
          </cell>
          <cell r="AL53">
            <v>679.05</v>
          </cell>
          <cell r="AM53">
            <v>2.3886010362694</v>
          </cell>
          <cell r="AN53" t="str">
            <v>基础档</v>
          </cell>
          <cell r="AO53">
            <v>27.162</v>
          </cell>
        </row>
        <row r="53">
          <cell r="AQ53">
            <v>44.5718805615978</v>
          </cell>
          <cell r="AR53">
            <v>49.0290686177575</v>
          </cell>
          <cell r="AS53">
            <v>27</v>
          </cell>
          <cell r="AT53">
            <v>908.3</v>
          </cell>
          <cell r="AU53">
            <v>-17.5718805615978</v>
          </cell>
          <cell r="AV53" t="str">
            <v>未完成</v>
          </cell>
          <cell r="AW53">
            <v>27.249</v>
          </cell>
          <cell r="AX53">
            <v>-35.1437611231956</v>
          </cell>
          <cell r="AY53">
            <v>848</v>
          </cell>
        </row>
        <row r="54">
          <cell r="B54">
            <v>104430</v>
          </cell>
          <cell r="C54" t="str">
            <v>中和大道</v>
          </cell>
          <cell r="D54" t="str">
            <v>东南片区</v>
          </cell>
          <cell r="E54">
            <v>0.00359181282868775</v>
          </cell>
          <cell r="F54">
            <v>7</v>
          </cell>
          <cell r="G54">
            <v>4</v>
          </cell>
          <cell r="H54">
            <v>0</v>
          </cell>
          <cell r="I54">
            <v>4</v>
          </cell>
          <cell r="J54">
            <v>-3</v>
          </cell>
          <cell r="K54" t="str">
            <v>未完成</v>
          </cell>
          <cell r="L54">
            <v>-15</v>
          </cell>
          <cell r="M54">
            <v>10</v>
          </cell>
          <cell r="N54">
            <v>1</v>
          </cell>
          <cell r="O54">
            <v>-9</v>
          </cell>
          <cell r="P54">
            <v>-45</v>
          </cell>
          <cell r="Q54">
            <v>89.0660785477988</v>
          </cell>
          <cell r="R54">
            <v>108.52218321098</v>
          </cell>
          <cell r="S54">
            <v>29</v>
          </cell>
          <cell r="T54">
            <v>1840.76</v>
          </cell>
          <cell r="U54">
            <v>-60.0660785477988</v>
          </cell>
          <cell r="V54" t="str">
            <v>未完成</v>
          </cell>
          <cell r="W54">
            <v>55.2228</v>
          </cell>
          <cell r="X54">
            <v>-120.132157095598</v>
          </cell>
          <cell r="Y54">
            <v>7</v>
          </cell>
          <cell r="Z54">
            <v>11</v>
          </cell>
          <cell r="AA54">
            <v>11</v>
          </cell>
          <cell r="AB54">
            <v>6456</v>
          </cell>
          <cell r="AC54">
            <v>586.909090909091</v>
          </cell>
          <cell r="AD54">
            <v>0</v>
          </cell>
          <cell r="AE54">
            <v>4</v>
          </cell>
          <cell r="AF54">
            <v>4</v>
          </cell>
          <cell r="AG54">
            <v>654.312727272727</v>
          </cell>
        </row>
        <row r="54">
          <cell r="AI54">
            <v>15.5440414507772</v>
          </cell>
          <cell r="AJ54">
            <v>25.9067357512953</v>
          </cell>
          <cell r="AK54">
            <v>28</v>
          </cell>
          <cell r="AL54">
            <v>626.85</v>
          </cell>
          <cell r="AM54">
            <v>12.4559585492228</v>
          </cell>
          <cell r="AN54" t="str">
            <v>挑战档</v>
          </cell>
          <cell r="AO54">
            <v>37.611</v>
          </cell>
        </row>
        <row r="54">
          <cell r="AQ54">
            <v>19.5570496341705</v>
          </cell>
          <cell r="AR54">
            <v>21.5127545975876</v>
          </cell>
          <cell r="AS54">
            <v>26</v>
          </cell>
          <cell r="AT54">
            <v>737.45</v>
          </cell>
          <cell r="AU54">
            <v>6.4429503658295</v>
          </cell>
          <cell r="AV54" t="str">
            <v>挑战档</v>
          </cell>
          <cell r="AW54">
            <v>44.247</v>
          </cell>
        </row>
        <row r="54">
          <cell r="AY54">
            <v>791</v>
          </cell>
        </row>
        <row r="55">
          <cell r="B55">
            <v>105396</v>
          </cell>
          <cell r="C55" t="str">
            <v>航中街</v>
          </cell>
          <cell r="D55" t="str">
            <v>东南片区</v>
          </cell>
          <cell r="E55">
            <v>0.00391826703172028</v>
          </cell>
          <cell r="F55">
            <v>6</v>
          </cell>
          <cell r="G55">
            <v>5</v>
          </cell>
          <cell r="H55">
            <v>3</v>
          </cell>
          <cell r="I55">
            <v>14</v>
          </cell>
          <cell r="J55">
            <v>8</v>
          </cell>
          <cell r="K55" t="str">
            <v>完成</v>
          </cell>
        </row>
        <row r="55">
          <cell r="M55">
            <v>10</v>
          </cell>
          <cell r="N55">
            <v>3</v>
          </cell>
          <cell r="O55">
            <v>-7</v>
          </cell>
          <cell r="P55">
            <v>-35</v>
          </cell>
          <cell r="Q55">
            <v>89.0660785477988</v>
          </cell>
          <cell r="R55">
            <v>108.52218321098</v>
          </cell>
          <cell r="S55">
            <v>33</v>
          </cell>
          <cell r="T55">
            <v>2293.96</v>
          </cell>
          <cell r="U55">
            <v>-56.0660785477988</v>
          </cell>
          <cell r="V55" t="str">
            <v>未完成</v>
          </cell>
          <cell r="W55">
            <v>68.8188</v>
          </cell>
          <cell r="X55">
            <v>-112.132157095598</v>
          </cell>
          <cell r="Y55">
            <v>5</v>
          </cell>
          <cell r="Z55">
            <v>6</v>
          </cell>
          <cell r="AA55">
            <v>6</v>
          </cell>
          <cell r="AB55">
            <v>3662</v>
          </cell>
          <cell r="AC55">
            <v>610.333333333333</v>
          </cell>
          <cell r="AD55">
            <v>0</v>
          </cell>
          <cell r="AE55">
            <v>1</v>
          </cell>
          <cell r="AF55">
            <v>1</v>
          </cell>
          <cell r="AG55">
            <v>351.926666666667</v>
          </cell>
        </row>
        <row r="55">
          <cell r="AI55">
            <v>9.71502590673575</v>
          </cell>
          <cell r="AJ55">
            <v>16.1917098445596</v>
          </cell>
          <cell r="AK55">
            <v>35</v>
          </cell>
          <cell r="AL55">
            <v>786.3</v>
          </cell>
          <cell r="AM55">
            <v>25.2849740932642</v>
          </cell>
          <cell r="AN55" t="str">
            <v>挑战档</v>
          </cell>
          <cell r="AO55">
            <v>47.178</v>
          </cell>
        </row>
        <row r="55">
          <cell r="AQ55">
            <v>22.7407553885703</v>
          </cell>
          <cell r="AR55">
            <v>25.0148309274274</v>
          </cell>
          <cell r="AS55">
            <v>93</v>
          </cell>
          <cell r="AT55">
            <v>3093.48</v>
          </cell>
          <cell r="AU55">
            <v>70.2592446114297</v>
          </cell>
          <cell r="AV55" t="str">
            <v>挑战档</v>
          </cell>
          <cell r="AW55">
            <v>185.6088</v>
          </cell>
        </row>
        <row r="55">
          <cell r="AY55">
            <v>654</v>
          </cell>
        </row>
        <row r="56">
          <cell r="B56">
            <v>105751</v>
          </cell>
          <cell r="C56" t="str">
            <v>新下街药店</v>
          </cell>
          <cell r="D56" t="str">
            <v>东南片区</v>
          </cell>
          <cell r="E56">
            <v>0.00622738924151221</v>
          </cell>
          <cell r="F56">
            <v>6</v>
          </cell>
          <cell r="G56">
            <v>0</v>
          </cell>
          <cell r="H56">
            <v>0</v>
          </cell>
          <cell r="I56">
            <v>0</v>
          </cell>
          <cell r="J56">
            <v>-6</v>
          </cell>
          <cell r="K56" t="str">
            <v>未完成</v>
          </cell>
          <cell r="L56">
            <v>-30</v>
          </cell>
          <cell r="M56">
            <v>10</v>
          </cell>
          <cell r="N56">
            <v>11</v>
          </cell>
          <cell r="O56">
            <v>1</v>
          </cell>
        </row>
        <row r="56">
          <cell r="Q56">
            <v>89.0660785477988</v>
          </cell>
          <cell r="R56">
            <v>108.52218321098</v>
          </cell>
          <cell r="S56">
            <v>55</v>
          </cell>
          <cell r="T56">
            <v>3718.18</v>
          </cell>
          <cell r="U56">
            <v>-34.0660785477988</v>
          </cell>
          <cell r="V56" t="str">
            <v>未完成</v>
          </cell>
          <cell r="W56">
            <v>111.5454</v>
          </cell>
          <cell r="X56">
            <v>-68.1321570955976</v>
          </cell>
          <cell r="Y56">
            <v>5</v>
          </cell>
          <cell r="Z56">
            <v>2</v>
          </cell>
          <cell r="AA56">
            <v>2</v>
          </cell>
          <cell r="AB56">
            <v>1156</v>
          </cell>
          <cell r="AC56">
            <v>578</v>
          </cell>
          <cell r="AD56">
            <v>0</v>
          </cell>
          <cell r="AE56">
            <v>-3</v>
          </cell>
          <cell r="AF56">
            <v>-3</v>
          </cell>
          <cell r="AG56">
            <v>109.36</v>
          </cell>
          <cell r="AH56">
            <v>-60</v>
          </cell>
          <cell r="AI56">
            <v>20.0777202072539</v>
          </cell>
          <cell r="AJ56">
            <v>33.4628670120898</v>
          </cell>
          <cell r="AK56">
            <v>34</v>
          </cell>
          <cell r="AL56">
            <v>798.26</v>
          </cell>
          <cell r="AM56">
            <v>13.9222797927461</v>
          </cell>
          <cell r="AN56" t="str">
            <v>挑战档</v>
          </cell>
          <cell r="AO56">
            <v>47.8956</v>
          </cell>
        </row>
        <row r="56">
          <cell r="AQ56">
            <v>36.8400237294839</v>
          </cell>
          <cell r="AR56">
            <v>40.5240261024323</v>
          </cell>
          <cell r="AS56">
            <v>58</v>
          </cell>
          <cell r="AT56">
            <v>1946.78</v>
          </cell>
          <cell r="AU56">
            <v>21.1599762705161</v>
          </cell>
          <cell r="AV56" t="str">
            <v>挑战档</v>
          </cell>
          <cell r="AW56">
            <v>116.8068</v>
          </cell>
        </row>
        <row r="56">
          <cell r="AY56">
            <v>386</v>
          </cell>
        </row>
        <row r="57">
          <cell r="B57">
            <v>105910</v>
          </cell>
          <cell r="C57" t="str">
            <v>紫薇东路药店  </v>
          </cell>
          <cell r="D57" t="str">
            <v>东南片区</v>
          </cell>
          <cell r="E57">
            <v>0.0027387675406355</v>
          </cell>
          <cell r="F57">
            <v>6</v>
          </cell>
          <cell r="G57">
            <v>0</v>
          </cell>
          <cell r="H57">
            <v>0</v>
          </cell>
          <cell r="I57">
            <v>0</v>
          </cell>
          <cell r="J57">
            <v>-6</v>
          </cell>
          <cell r="K57" t="str">
            <v>未完成</v>
          </cell>
          <cell r="L57">
            <v>-30</v>
          </cell>
          <cell r="M57">
            <v>10</v>
          </cell>
          <cell r="N57">
            <v>4</v>
          </cell>
          <cell r="O57">
            <v>-6</v>
          </cell>
          <cell r="P57">
            <v>-30</v>
          </cell>
          <cell r="Q57">
            <v>89.0660785477988</v>
          </cell>
          <cell r="R57">
            <v>108.52218321098</v>
          </cell>
          <cell r="S57">
            <v>7</v>
          </cell>
          <cell r="T57">
            <v>382</v>
          </cell>
          <cell r="U57">
            <v>-82.0660785477988</v>
          </cell>
          <cell r="V57" t="str">
            <v>未完成</v>
          </cell>
          <cell r="W57">
            <v>11.46</v>
          </cell>
          <cell r="X57">
            <v>-164.132157095598</v>
          </cell>
          <cell r="Y57">
            <v>5</v>
          </cell>
          <cell r="Z57">
            <v>8</v>
          </cell>
          <cell r="AA57">
            <v>6</v>
          </cell>
          <cell r="AB57">
            <v>3662</v>
          </cell>
          <cell r="AC57">
            <v>610.333333333333</v>
          </cell>
          <cell r="AD57">
            <v>2</v>
          </cell>
          <cell r="AE57">
            <v>3</v>
          </cell>
          <cell r="AF57">
            <v>1</v>
          </cell>
          <cell r="AG57">
            <v>351.926666666667</v>
          </cell>
        </row>
        <row r="57">
          <cell r="AI57">
            <v>9.71502590673575</v>
          </cell>
          <cell r="AJ57">
            <v>16.1917098445596</v>
          </cell>
          <cell r="AK57">
            <v>17</v>
          </cell>
          <cell r="AL57">
            <v>357.57</v>
          </cell>
          <cell r="AM57">
            <v>7.28497409326425</v>
          </cell>
          <cell r="AN57" t="str">
            <v>挑战档</v>
          </cell>
          <cell r="AO57">
            <v>21.4542</v>
          </cell>
        </row>
        <row r="57">
          <cell r="AQ57">
            <v>15.9185287719992</v>
          </cell>
          <cell r="AR57">
            <v>17.5103816491992</v>
          </cell>
          <cell r="AS57">
            <v>27</v>
          </cell>
          <cell r="AT57">
            <v>813.84</v>
          </cell>
          <cell r="AU57">
            <v>11.0814712280008</v>
          </cell>
          <cell r="AV57" t="str">
            <v>挑战档</v>
          </cell>
          <cell r="AW57">
            <v>48.8304</v>
          </cell>
        </row>
        <row r="57">
          <cell r="AY57">
            <v>434</v>
          </cell>
        </row>
        <row r="58">
          <cell r="B58">
            <v>106485</v>
          </cell>
          <cell r="C58" t="str">
            <v>元华二巷药店</v>
          </cell>
          <cell r="D58" t="str">
            <v>东南片区</v>
          </cell>
          <cell r="E58">
            <v>0.00251369227245949</v>
          </cell>
          <cell r="F58">
            <v>6</v>
          </cell>
          <cell r="G58">
            <v>1</v>
          </cell>
          <cell r="H58">
            <v>0</v>
          </cell>
          <cell r="I58">
            <v>1</v>
          </cell>
          <cell r="J58">
            <v>-5</v>
          </cell>
          <cell r="K58" t="str">
            <v>未完成</v>
          </cell>
          <cell r="L58">
            <v>-25</v>
          </cell>
          <cell r="M58">
            <v>3</v>
          </cell>
          <cell r="N58">
            <v>5</v>
          </cell>
          <cell r="O58">
            <v>2</v>
          </cell>
        </row>
        <row r="58">
          <cell r="Q58">
            <v>21.6303333616083</v>
          </cell>
          <cell r="R58">
            <v>27.130545802745</v>
          </cell>
          <cell r="S58">
            <v>27</v>
          </cell>
          <cell r="T58">
            <v>1593.6</v>
          </cell>
          <cell r="U58">
            <v>5.3696666383917</v>
          </cell>
          <cell r="V58" t="str">
            <v>基础档</v>
          </cell>
          <cell r="W58">
            <v>63.744</v>
          </cell>
        </row>
        <row r="58">
          <cell r="Y58">
            <v>4</v>
          </cell>
          <cell r="Z58">
            <v>16</v>
          </cell>
          <cell r="AA58">
            <v>16</v>
          </cell>
          <cell r="AB58">
            <v>9640</v>
          </cell>
          <cell r="AC58">
            <v>602.5</v>
          </cell>
          <cell r="AD58">
            <v>0</v>
          </cell>
          <cell r="AE58">
            <v>12</v>
          </cell>
          <cell r="AF58">
            <v>12</v>
          </cell>
          <cell r="AG58">
            <v>1043</v>
          </cell>
        </row>
        <row r="58">
          <cell r="AI58">
            <v>7.71502590673575</v>
          </cell>
          <cell r="AJ58">
            <v>16.1917098445596</v>
          </cell>
          <cell r="AK58">
            <v>15</v>
          </cell>
          <cell r="AL58">
            <v>344.7</v>
          </cell>
          <cell r="AM58">
            <v>7.28497409326425</v>
          </cell>
          <cell r="AN58" t="str">
            <v>基础档</v>
          </cell>
          <cell r="AO58">
            <v>13.788</v>
          </cell>
        </row>
        <row r="58">
          <cell r="AQ58">
            <v>12.280007909828</v>
          </cell>
          <cell r="AR58">
            <v>15</v>
          </cell>
          <cell r="AS58">
            <v>20</v>
          </cell>
          <cell r="AT58">
            <v>577.7</v>
          </cell>
          <cell r="AU58">
            <v>7.719992090172</v>
          </cell>
          <cell r="AV58" t="str">
            <v>挑战档</v>
          </cell>
          <cell r="AW58">
            <v>34.662</v>
          </cell>
        </row>
        <row r="58">
          <cell r="AY58">
            <v>1155</v>
          </cell>
        </row>
        <row r="59">
          <cell r="B59">
            <v>106568</v>
          </cell>
          <cell r="C59" t="str">
            <v>中和公济桥路药店</v>
          </cell>
          <cell r="D59" t="str">
            <v>东南片区</v>
          </cell>
          <cell r="E59">
            <v>0.00253285660298165</v>
          </cell>
          <cell r="F59">
            <v>6</v>
          </cell>
          <cell r="G59">
            <v>9</v>
          </cell>
          <cell r="H59">
            <v>0</v>
          </cell>
          <cell r="I59">
            <v>9</v>
          </cell>
          <cell r="J59">
            <v>3</v>
          </cell>
          <cell r="K59" t="str">
            <v>完成</v>
          </cell>
        </row>
        <row r="59">
          <cell r="M59">
            <v>3</v>
          </cell>
          <cell r="N59">
            <v>0</v>
          </cell>
          <cell r="O59">
            <v>-3</v>
          </cell>
          <cell r="P59">
            <v>-15</v>
          </cell>
          <cell r="Q59">
            <v>21.6303333616083</v>
          </cell>
          <cell r="R59">
            <v>27.130545802745</v>
          </cell>
          <cell r="S59">
            <v>23</v>
          </cell>
          <cell r="T59">
            <v>1548.36</v>
          </cell>
          <cell r="U59">
            <v>1.3696666383917</v>
          </cell>
          <cell r="V59" t="str">
            <v>基础档</v>
          </cell>
          <cell r="W59">
            <v>61.9344</v>
          </cell>
        </row>
        <row r="59">
          <cell r="Y59">
            <v>4</v>
          </cell>
          <cell r="Z59">
            <v>10</v>
          </cell>
          <cell r="AA59">
            <v>10</v>
          </cell>
          <cell r="AB59">
            <v>6005</v>
          </cell>
          <cell r="AC59">
            <v>600.5</v>
          </cell>
          <cell r="AD59">
            <v>0</v>
          </cell>
          <cell r="AE59">
            <v>6</v>
          </cell>
          <cell r="AF59">
            <v>6</v>
          </cell>
          <cell r="AG59">
            <v>632.36</v>
          </cell>
        </row>
        <row r="59">
          <cell r="AI59">
            <v>12.9533678756477</v>
          </cell>
          <cell r="AJ59">
            <v>21.5889464594128</v>
          </cell>
          <cell r="AK59">
            <v>20</v>
          </cell>
          <cell r="AL59">
            <v>483.25</v>
          </cell>
          <cell r="AM59">
            <v>7.0466321243523</v>
          </cell>
          <cell r="AN59" t="str">
            <v>基础档</v>
          </cell>
          <cell r="AO59">
            <v>19.33</v>
          </cell>
        </row>
        <row r="59">
          <cell r="AQ59">
            <v>12.280007909828</v>
          </cell>
          <cell r="AR59">
            <v>15</v>
          </cell>
          <cell r="AS59">
            <v>13</v>
          </cell>
          <cell r="AT59">
            <v>371.33</v>
          </cell>
          <cell r="AU59">
            <v>0.719992090171999</v>
          </cell>
          <cell r="AV59" t="str">
            <v>基础档</v>
          </cell>
          <cell r="AW59">
            <v>14.8532</v>
          </cell>
        </row>
        <row r="59">
          <cell r="AY59">
            <v>728</v>
          </cell>
        </row>
        <row r="60">
          <cell r="B60">
            <v>308</v>
          </cell>
          <cell r="C60" t="str">
            <v>青羊区红星路药店</v>
          </cell>
          <cell r="D60" t="str">
            <v>城中片区</v>
          </cell>
          <cell r="E60">
            <v>0.00838801057296103</v>
          </cell>
          <cell r="F60">
            <v>20</v>
          </cell>
          <cell r="G60">
            <v>37</v>
          </cell>
          <cell r="H60">
            <v>0</v>
          </cell>
          <cell r="I60">
            <v>37</v>
          </cell>
          <cell r="J60">
            <v>17</v>
          </cell>
          <cell r="K60" t="str">
            <v>完成</v>
          </cell>
        </row>
        <row r="60">
          <cell r="M60">
            <v>16</v>
          </cell>
          <cell r="N60">
            <v>4</v>
          </cell>
          <cell r="O60">
            <v>-12</v>
          </cell>
          <cell r="P60">
            <v>-60</v>
          </cell>
          <cell r="Q60">
            <v>153.957078632624</v>
          </cell>
          <cell r="R60">
            <v>205.872965209065</v>
          </cell>
          <cell r="S60">
            <v>83</v>
          </cell>
          <cell r="T60">
            <v>4438.58</v>
          </cell>
          <cell r="U60">
            <v>-70.957078632624</v>
          </cell>
          <cell r="V60" t="str">
            <v>未完成</v>
          </cell>
          <cell r="W60">
            <v>133.1574</v>
          </cell>
          <cell r="X60">
            <v>-141.914157265248</v>
          </cell>
          <cell r="Y60">
            <v>18</v>
          </cell>
          <cell r="Z60">
            <v>39</v>
          </cell>
          <cell r="AA60">
            <v>31</v>
          </cell>
          <cell r="AB60">
            <v>18212</v>
          </cell>
          <cell r="AC60">
            <v>587.483870967742</v>
          </cell>
          <cell r="AD60">
            <v>8</v>
          </cell>
          <cell r="AE60">
            <v>21</v>
          </cell>
          <cell r="AF60">
            <v>13</v>
          </cell>
          <cell r="AG60">
            <v>1865.46580645161</v>
          </cell>
        </row>
        <row r="60">
          <cell r="AI60">
            <v>35.6217616580311</v>
          </cell>
          <cell r="AJ60">
            <v>59.3696027633851</v>
          </cell>
          <cell r="AK60">
            <v>25</v>
          </cell>
          <cell r="AL60">
            <v>513</v>
          </cell>
          <cell r="AM60">
            <v>-10.6217616580311</v>
          </cell>
          <cell r="AN60" t="str">
            <v>未完成</v>
          </cell>
          <cell r="AO60">
            <v>15.39</v>
          </cell>
          <cell r="AP60">
            <v>-5.31088082901555</v>
          </cell>
          <cell r="AQ60">
            <v>49.1200316393118</v>
          </cell>
          <cell r="AR60">
            <v>54.032034803243</v>
          </cell>
          <cell r="AS60">
            <v>47</v>
          </cell>
          <cell r="AT60">
            <v>1498.46</v>
          </cell>
          <cell r="AU60">
            <v>-2.1200316393118</v>
          </cell>
          <cell r="AV60" t="str">
            <v>未完成</v>
          </cell>
          <cell r="AW60">
            <v>44.9538</v>
          </cell>
          <cell r="AX60">
            <v>-4.24006327862359</v>
          </cell>
          <cell r="AY60">
            <v>2059</v>
          </cell>
        </row>
        <row r="61">
          <cell r="B61">
            <v>337</v>
          </cell>
          <cell r="C61" t="str">
            <v>武侯区浆洗街药店</v>
          </cell>
          <cell r="D61" t="str">
            <v>城中片区</v>
          </cell>
          <cell r="E61">
            <v>0.0366030419747649</v>
          </cell>
          <cell r="F61">
            <v>28</v>
          </cell>
          <cell r="G61">
            <v>22</v>
          </cell>
          <cell r="H61">
            <v>12</v>
          </cell>
          <cell r="I61">
            <v>58</v>
          </cell>
          <cell r="J61">
            <v>30</v>
          </cell>
          <cell r="K61" t="str">
            <v>完成</v>
          </cell>
        </row>
        <row r="61">
          <cell r="M61">
            <v>35</v>
          </cell>
          <cell r="N61">
            <v>84</v>
          </cell>
          <cell r="O61">
            <v>49</v>
          </cell>
        </row>
        <row r="61">
          <cell r="Q61">
            <v>265.925863092714</v>
          </cell>
          <cell r="R61">
            <v>375.039897861475</v>
          </cell>
          <cell r="S61">
            <v>206</v>
          </cell>
          <cell r="T61">
            <v>12095.1</v>
          </cell>
          <cell r="U61">
            <v>-59.925863092714</v>
          </cell>
          <cell r="V61" t="str">
            <v>未完成</v>
          </cell>
          <cell r="W61">
            <v>362.853</v>
          </cell>
          <cell r="X61">
            <v>-119.851726185428</v>
          </cell>
          <cell r="Y61">
            <v>20</v>
          </cell>
          <cell r="Z61">
            <v>18</v>
          </cell>
          <cell r="AA61">
            <v>11</v>
          </cell>
          <cell r="AB61">
            <v>7261</v>
          </cell>
          <cell r="AC61">
            <v>660.090909090909</v>
          </cell>
          <cell r="AD61">
            <v>7</v>
          </cell>
          <cell r="AE61">
            <v>-2</v>
          </cell>
          <cell r="AF61">
            <v>-9</v>
          </cell>
          <cell r="AG61">
            <v>655.66</v>
          </cell>
          <cell r="AH61">
            <v>-40</v>
          </cell>
          <cell r="AI61">
            <v>55.8134715025907</v>
          </cell>
          <cell r="AJ61">
            <v>86.3557858376511</v>
          </cell>
          <cell r="AK61">
            <v>73</v>
          </cell>
          <cell r="AL61">
            <v>1318.84</v>
          </cell>
          <cell r="AM61">
            <v>17.1865284974093</v>
          </cell>
          <cell r="AN61" t="str">
            <v>基础档</v>
          </cell>
          <cell r="AO61">
            <v>52.7536</v>
          </cell>
        </row>
        <row r="61">
          <cell r="AQ61">
            <v>91.4178366620526</v>
          </cell>
          <cell r="AR61">
            <v>100</v>
          </cell>
          <cell r="AS61">
            <v>95</v>
          </cell>
          <cell r="AT61">
            <v>3189.71</v>
          </cell>
          <cell r="AU61">
            <v>3.58216333794741</v>
          </cell>
          <cell r="AV61" t="str">
            <v>基础档</v>
          </cell>
          <cell r="AW61">
            <v>127.5884</v>
          </cell>
        </row>
        <row r="61">
          <cell r="AY61">
            <v>1199</v>
          </cell>
        </row>
        <row r="62">
          <cell r="B62">
            <v>349</v>
          </cell>
          <cell r="C62" t="str">
            <v>青羊区人民中路药店</v>
          </cell>
          <cell r="D62" t="str">
            <v>城中片区</v>
          </cell>
          <cell r="E62">
            <v>0.00681160962259794</v>
          </cell>
          <cell r="F62">
            <v>20</v>
          </cell>
          <cell r="G62">
            <v>7</v>
          </cell>
          <cell r="H62">
            <v>0</v>
          </cell>
          <cell r="I62">
            <v>7</v>
          </cell>
          <cell r="J62">
            <v>-13</v>
          </cell>
          <cell r="K62" t="str">
            <v>未完成</v>
          </cell>
          <cell r="L62">
            <v>-65</v>
          </cell>
          <cell r="M62">
            <v>16</v>
          </cell>
          <cell r="N62">
            <v>12</v>
          </cell>
          <cell r="O62">
            <v>-4</v>
          </cell>
          <cell r="P62">
            <v>-20</v>
          </cell>
          <cell r="Q62">
            <v>162.863686487404</v>
          </cell>
          <cell r="R62">
            <v>220.23619533993</v>
          </cell>
          <cell r="S62">
            <v>105</v>
          </cell>
          <cell r="T62">
            <v>5907.69</v>
          </cell>
          <cell r="U62">
            <v>-57.863686487404</v>
          </cell>
          <cell r="V62" t="str">
            <v>未完成</v>
          </cell>
          <cell r="W62">
            <v>177.2307</v>
          </cell>
          <cell r="X62">
            <v>-115.727372974808</v>
          </cell>
          <cell r="Y62">
            <v>10</v>
          </cell>
          <cell r="Z62">
            <v>7</v>
          </cell>
          <cell r="AA62">
            <v>2</v>
          </cell>
          <cell r="AB62">
            <v>1156</v>
          </cell>
          <cell r="AC62">
            <v>578</v>
          </cell>
          <cell r="AD62">
            <v>5</v>
          </cell>
          <cell r="AE62">
            <v>-3</v>
          </cell>
          <cell r="AF62">
            <v>-8</v>
          </cell>
          <cell r="AG62">
            <v>109.36</v>
          </cell>
          <cell r="AH62">
            <v>-60</v>
          </cell>
          <cell r="AI62">
            <v>42.7461139896373</v>
          </cell>
          <cell r="AJ62">
            <v>71.2435233160622</v>
          </cell>
          <cell r="AK62">
            <v>8</v>
          </cell>
          <cell r="AL62">
            <v>166.45</v>
          </cell>
          <cell r="AM62">
            <v>-34.7461139896373</v>
          </cell>
          <cell r="AN62" t="str">
            <v>未完成</v>
          </cell>
          <cell r="AO62">
            <v>4.9935</v>
          </cell>
          <cell r="AP62">
            <v>-17.3730569948187</v>
          </cell>
          <cell r="AQ62">
            <v>53.6681827170259</v>
          </cell>
          <cell r="AR62">
            <v>59.0350009887285</v>
          </cell>
          <cell r="AS62">
            <v>63</v>
          </cell>
          <cell r="AT62">
            <v>2128.19</v>
          </cell>
          <cell r="AU62">
            <v>9.3318172829741</v>
          </cell>
          <cell r="AV62" t="str">
            <v>挑战档</v>
          </cell>
          <cell r="AW62">
            <v>127.6914</v>
          </cell>
        </row>
        <row r="62">
          <cell r="AY62">
            <v>419</v>
          </cell>
        </row>
        <row r="63">
          <cell r="B63">
            <v>355</v>
          </cell>
          <cell r="C63" t="str">
            <v>成华区双林路药店</v>
          </cell>
          <cell r="D63" t="str">
            <v>城中片区</v>
          </cell>
          <cell r="E63">
            <v>0.00922043528934709</v>
          </cell>
          <cell r="F63">
            <v>10</v>
          </cell>
          <cell r="G63">
            <v>11</v>
          </cell>
          <cell r="H63">
            <v>12</v>
          </cell>
          <cell r="I63">
            <v>47</v>
          </cell>
          <cell r="J63">
            <v>37</v>
          </cell>
          <cell r="K63" t="str">
            <v>完成</v>
          </cell>
        </row>
        <row r="63">
          <cell r="M63">
            <v>15</v>
          </cell>
          <cell r="N63">
            <v>23</v>
          </cell>
          <cell r="O63">
            <v>8</v>
          </cell>
        </row>
        <row r="63">
          <cell r="Q63">
            <v>153.957078632624</v>
          </cell>
          <cell r="R63">
            <v>205.872965209065</v>
          </cell>
          <cell r="S63">
            <v>87</v>
          </cell>
          <cell r="T63">
            <v>4596.35</v>
          </cell>
          <cell r="U63">
            <v>-66.957078632624</v>
          </cell>
          <cell r="V63" t="str">
            <v>未完成</v>
          </cell>
          <cell r="W63">
            <v>137.8905</v>
          </cell>
          <cell r="X63">
            <v>-133.914157265248</v>
          </cell>
          <cell r="Y63">
            <v>12</v>
          </cell>
          <cell r="Z63">
            <v>17</v>
          </cell>
          <cell r="AA63">
            <v>16</v>
          </cell>
          <cell r="AB63">
            <v>9636</v>
          </cell>
          <cell r="AC63">
            <v>602.25</v>
          </cell>
          <cell r="AD63">
            <v>1</v>
          </cell>
          <cell r="AE63">
            <v>5</v>
          </cell>
          <cell r="AF63">
            <v>4</v>
          </cell>
          <cell r="AG63">
            <v>946.34</v>
          </cell>
        </row>
        <row r="63">
          <cell r="AI63">
            <v>29.1450777202073</v>
          </cell>
          <cell r="AJ63">
            <v>48.5751295336788</v>
          </cell>
          <cell r="AK63">
            <v>30</v>
          </cell>
          <cell r="AL63">
            <v>613.74</v>
          </cell>
          <cell r="AM63">
            <v>0.854922279792699</v>
          </cell>
          <cell r="AN63" t="str">
            <v>基础档</v>
          </cell>
          <cell r="AO63">
            <v>24.5496</v>
          </cell>
        </row>
        <row r="63">
          <cell r="AQ63">
            <v>49.5748467470832</v>
          </cell>
          <cell r="AR63">
            <v>54.5323314217916</v>
          </cell>
          <cell r="AS63">
            <v>37</v>
          </cell>
          <cell r="AT63">
            <v>1116.85</v>
          </cell>
          <cell r="AU63">
            <v>-12.5748467470832</v>
          </cell>
          <cell r="AV63" t="str">
            <v>未完成</v>
          </cell>
          <cell r="AW63">
            <v>33.5055</v>
          </cell>
          <cell r="AX63">
            <v>-25.1496934941664</v>
          </cell>
          <cell r="AY63">
            <v>1142</v>
          </cell>
        </row>
        <row r="64">
          <cell r="B64">
            <v>373</v>
          </cell>
          <cell r="C64" t="str">
            <v>锦江区通盈街药店</v>
          </cell>
          <cell r="D64" t="str">
            <v>城中片区</v>
          </cell>
          <cell r="E64">
            <v>0.011911486812367</v>
          </cell>
          <cell r="F64">
            <v>7</v>
          </cell>
          <cell r="G64">
            <v>3</v>
          </cell>
          <cell r="H64">
            <v>0</v>
          </cell>
          <cell r="I64">
            <v>3</v>
          </cell>
          <cell r="J64">
            <v>-4</v>
          </cell>
          <cell r="K64" t="str">
            <v>未完成</v>
          </cell>
          <cell r="L64">
            <v>-20</v>
          </cell>
          <cell r="M64">
            <v>19</v>
          </cell>
          <cell r="N64">
            <v>7</v>
          </cell>
          <cell r="O64">
            <v>-12</v>
          </cell>
          <cell r="P64">
            <v>-60</v>
          </cell>
          <cell r="Q64">
            <v>162.863686487404</v>
          </cell>
          <cell r="R64">
            <v>220.23619533993</v>
          </cell>
          <cell r="S64">
            <v>132</v>
          </cell>
          <cell r="T64">
            <v>7397.88</v>
          </cell>
          <cell r="U64">
            <v>-30.863686487404</v>
          </cell>
          <cell r="V64" t="str">
            <v>未完成</v>
          </cell>
          <cell r="W64">
            <v>221.9364</v>
          </cell>
          <cell r="X64">
            <v>-61.727372974808</v>
          </cell>
          <cell r="Y64">
            <v>15</v>
          </cell>
          <cell r="Z64">
            <v>10</v>
          </cell>
          <cell r="AA64">
            <v>10</v>
          </cell>
          <cell r="AB64">
            <v>6362</v>
          </cell>
          <cell r="AC64">
            <v>636.2</v>
          </cell>
          <cell r="AD64">
            <v>0</v>
          </cell>
          <cell r="AE64">
            <v>-5</v>
          </cell>
          <cell r="AF64">
            <v>-5</v>
          </cell>
          <cell r="AG64">
            <v>581.72</v>
          </cell>
          <cell r="AH64">
            <v>-100</v>
          </cell>
          <cell r="AI64">
            <v>39.5077720207254</v>
          </cell>
          <cell r="AJ64">
            <v>65.846286701209</v>
          </cell>
          <cell r="AK64">
            <v>43</v>
          </cell>
          <cell r="AL64">
            <v>948.44</v>
          </cell>
          <cell r="AM64">
            <v>3.4922279792746</v>
          </cell>
          <cell r="AN64" t="str">
            <v>基础档</v>
          </cell>
          <cell r="AO64">
            <v>37.9376</v>
          </cell>
        </row>
        <row r="64">
          <cell r="AQ64">
            <v>71.4059719201107</v>
          </cell>
          <cell r="AR64">
            <v>78.5465691121218</v>
          </cell>
          <cell r="AS64">
            <v>88</v>
          </cell>
          <cell r="AT64">
            <v>2905.07</v>
          </cell>
          <cell r="AU64">
            <v>16.5940280798893</v>
          </cell>
          <cell r="AV64" t="str">
            <v>挑战档</v>
          </cell>
          <cell r="AW64">
            <v>174.3042</v>
          </cell>
        </row>
        <row r="64">
          <cell r="AY64">
            <v>1016</v>
          </cell>
        </row>
        <row r="65">
          <cell r="B65">
            <v>391</v>
          </cell>
          <cell r="C65" t="str">
            <v>青羊区金丝街店</v>
          </cell>
          <cell r="D65" t="str">
            <v>城中片区</v>
          </cell>
          <cell r="E65">
            <v>0.00831473581946152</v>
          </cell>
          <cell r="F65">
            <v>13</v>
          </cell>
          <cell r="G65">
            <v>15</v>
          </cell>
          <cell r="H65">
            <v>15</v>
          </cell>
          <cell r="I65">
            <v>60</v>
          </cell>
          <cell r="J65">
            <v>47</v>
          </cell>
          <cell r="K65" t="str">
            <v>完成</v>
          </cell>
        </row>
        <row r="65">
          <cell r="M65">
            <v>15</v>
          </cell>
          <cell r="N65">
            <v>11</v>
          </cell>
          <cell r="O65">
            <v>-4</v>
          </cell>
          <cell r="P65">
            <v>-20</v>
          </cell>
          <cell r="Q65">
            <v>164.136059038086</v>
          </cell>
          <cell r="R65">
            <v>226.61985317587</v>
          </cell>
          <cell r="S65">
            <v>142</v>
          </cell>
          <cell r="T65">
            <v>8373.08</v>
          </cell>
          <cell r="U65">
            <v>-22.136059038086</v>
          </cell>
          <cell r="V65" t="str">
            <v>未完成</v>
          </cell>
          <cell r="W65">
            <v>251.1924</v>
          </cell>
          <cell r="X65">
            <v>-44.272118076172</v>
          </cell>
          <cell r="Y65">
            <v>7</v>
          </cell>
          <cell r="Z65">
            <v>4</v>
          </cell>
          <cell r="AA65">
            <v>4</v>
          </cell>
          <cell r="AB65">
            <v>2312</v>
          </cell>
          <cell r="AC65">
            <v>578</v>
          </cell>
          <cell r="AD65">
            <v>0</v>
          </cell>
          <cell r="AE65">
            <v>-3</v>
          </cell>
          <cell r="AF65">
            <v>-3</v>
          </cell>
          <cell r="AG65">
            <v>218.72</v>
          </cell>
          <cell r="AH65">
            <v>-60</v>
          </cell>
          <cell r="AI65">
            <v>32.3834196891192</v>
          </cell>
          <cell r="AJ65">
            <v>53.9723661485319</v>
          </cell>
          <cell r="AK65">
            <v>17</v>
          </cell>
          <cell r="AL65">
            <v>426.83</v>
          </cell>
          <cell r="AM65">
            <v>-15.3834196891192</v>
          </cell>
          <cell r="AN65" t="str">
            <v>未完成</v>
          </cell>
          <cell r="AO65">
            <v>12.8049</v>
          </cell>
          <cell r="AP65">
            <v>-7.6917098445596</v>
          </cell>
          <cell r="AQ65">
            <v>57.3067035791971</v>
          </cell>
          <cell r="AR65">
            <v>63.0373739371169</v>
          </cell>
          <cell r="AS65">
            <v>17</v>
          </cell>
          <cell r="AT65">
            <v>567.8</v>
          </cell>
          <cell r="AU65">
            <v>-40.3067035791971</v>
          </cell>
          <cell r="AV65" t="str">
            <v>未完成</v>
          </cell>
          <cell r="AW65">
            <v>17.034</v>
          </cell>
          <cell r="AX65">
            <v>-80.6134071583942</v>
          </cell>
          <cell r="AY65">
            <v>500</v>
          </cell>
        </row>
        <row r="66">
          <cell r="B66">
            <v>517</v>
          </cell>
          <cell r="C66" t="str">
            <v>青羊区北东街药店</v>
          </cell>
          <cell r="D66" t="str">
            <v>城中片区</v>
          </cell>
          <cell r="E66">
            <v>0.0285856548315743</v>
          </cell>
          <cell r="F66">
            <v>26</v>
          </cell>
          <cell r="G66">
            <v>1</v>
          </cell>
          <cell r="H66">
            <v>6</v>
          </cell>
          <cell r="I66">
            <v>19</v>
          </cell>
          <cell r="J66">
            <v>-7</v>
          </cell>
          <cell r="K66" t="str">
            <v>未完成</v>
          </cell>
          <cell r="L66">
            <v>-35</v>
          </cell>
          <cell r="M66">
            <v>21</v>
          </cell>
          <cell r="N66">
            <v>6</v>
          </cell>
          <cell r="O66">
            <v>-15</v>
          </cell>
          <cell r="P66">
            <v>-75</v>
          </cell>
          <cell r="Q66">
            <v>159.046568835355</v>
          </cell>
          <cell r="R66">
            <v>215.448451962975</v>
          </cell>
          <cell r="S66">
            <v>165</v>
          </cell>
          <cell r="T66">
            <v>10480.97</v>
          </cell>
          <cell r="U66">
            <v>5.953431164645</v>
          </cell>
          <cell r="V66" t="str">
            <v>基础档</v>
          </cell>
          <cell r="W66">
            <v>419.2388</v>
          </cell>
        </row>
        <row r="66">
          <cell r="Y66">
            <v>12</v>
          </cell>
          <cell r="Z66">
            <v>22</v>
          </cell>
          <cell r="AA66">
            <v>0</v>
          </cell>
          <cell r="AB66">
            <v>0</v>
          </cell>
          <cell r="AC66">
            <v>0</v>
          </cell>
          <cell r="AD66">
            <v>22</v>
          </cell>
          <cell r="AE66">
            <v>10</v>
          </cell>
          <cell r="AF66">
            <v>-12</v>
          </cell>
          <cell r="AG66">
            <v>0</v>
          </cell>
        </row>
        <row r="66">
          <cell r="AI66">
            <v>37.5647668393782</v>
          </cell>
          <cell r="AJ66">
            <v>62.6079447322971</v>
          </cell>
          <cell r="AK66">
            <v>47</v>
          </cell>
          <cell r="AL66">
            <v>1004.9</v>
          </cell>
          <cell r="AM66">
            <v>9.4352331606218</v>
          </cell>
          <cell r="AN66" t="str">
            <v>基础档</v>
          </cell>
          <cell r="AO66">
            <v>40.196</v>
          </cell>
        </row>
        <row r="66">
          <cell r="AQ66">
            <v>59.5807791180542</v>
          </cell>
          <cell r="AR66">
            <v>65.5388570298596</v>
          </cell>
          <cell r="AS66">
            <v>68</v>
          </cell>
          <cell r="AT66">
            <v>2376.85</v>
          </cell>
          <cell r="AU66">
            <v>8.4192208819458</v>
          </cell>
          <cell r="AV66" t="str">
            <v>挑战档</v>
          </cell>
          <cell r="AW66">
            <v>142.611</v>
          </cell>
        </row>
        <row r="66">
          <cell r="AY66">
            <v>602</v>
          </cell>
        </row>
        <row r="67">
          <cell r="B67">
            <v>511</v>
          </cell>
          <cell r="C67" t="str">
            <v>成华区杉板桥南一路药店</v>
          </cell>
          <cell r="D67" t="str">
            <v>城中片区</v>
          </cell>
          <cell r="E67">
            <v>0.00922649755513021</v>
          </cell>
          <cell r="F67">
            <v>10</v>
          </cell>
          <cell r="G67">
            <v>1</v>
          </cell>
          <cell r="H67">
            <v>0</v>
          </cell>
          <cell r="I67">
            <v>1</v>
          </cell>
          <cell r="J67">
            <v>-9</v>
          </cell>
          <cell r="K67" t="str">
            <v>未完成</v>
          </cell>
          <cell r="L67">
            <v>-45</v>
          </cell>
          <cell r="M67">
            <v>13</v>
          </cell>
          <cell r="N67">
            <v>16</v>
          </cell>
          <cell r="O67">
            <v>3</v>
          </cell>
        </row>
        <row r="67">
          <cell r="Q67">
            <v>131.054372720333</v>
          </cell>
          <cell r="R67">
            <v>173.954676029365</v>
          </cell>
          <cell r="S67">
            <v>47</v>
          </cell>
          <cell r="T67">
            <v>2496.48</v>
          </cell>
          <cell r="U67">
            <v>-84.054372720333</v>
          </cell>
          <cell r="V67" t="str">
            <v>未完成</v>
          </cell>
          <cell r="W67">
            <v>74.8944</v>
          </cell>
          <cell r="X67">
            <v>-168.108745440666</v>
          </cell>
          <cell r="Y67">
            <v>12</v>
          </cell>
          <cell r="Z67">
            <v>7</v>
          </cell>
          <cell r="AA67">
            <v>6</v>
          </cell>
          <cell r="AB67">
            <v>3662</v>
          </cell>
          <cell r="AC67">
            <v>610.333333333333</v>
          </cell>
          <cell r="AD67">
            <v>1</v>
          </cell>
          <cell r="AE67">
            <v>-5</v>
          </cell>
          <cell r="AF67">
            <v>-6</v>
          </cell>
          <cell r="AG67">
            <v>339.72</v>
          </cell>
          <cell r="AH67">
            <v>-100</v>
          </cell>
          <cell r="AI67">
            <v>30.440414507772</v>
          </cell>
          <cell r="AJ67">
            <v>50.73402417962</v>
          </cell>
          <cell r="AK67">
            <v>26</v>
          </cell>
          <cell r="AL67">
            <v>470.61</v>
          </cell>
          <cell r="AM67">
            <v>-4.440414507772</v>
          </cell>
          <cell r="AN67" t="str">
            <v>未完成</v>
          </cell>
          <cell r="AO67">
            <v>14.1183</v>
          </cell>
          <cell r="AP67">
            <v>-2.220207253886</v>
          </cell>
          <cell r="AQ67">
            <v>44.1170654538264</v>
          </cell>
          <cell r="AR67">
            <v>48.528771999209</v>
          </cell>
          <cell r="AS67">
            <v>77</v>
          </cell>
          <cell r="AT67">
            <v>2624.81</v>
          </cell>
          <cell r="AU67">
            <v>32.8829345461736</v>
          </cell>
          <cell r="AV67" t="str">
            <v>挑战档</v>
          </cell>
          <cell r="AW67">
            <v>157.4886</v>
          </cell>
        </row>
        <row r="67">
          <cell r="AY67">
            <v>586</v>
          </cell>
        </row>
        <row r="68">
          <cell r="B68">
            <v>515</v>
          </cell>
          <cell r="C68" t="str">
            <v>成华区崔家店路药店</v>
          </cell>
          <cell r="D68" t="str">
            <v>城中片区</v>
          </cell>
          <cell r="E68">
            <v>0.00803750519465377</v>
          </cell>
          <cell r="F68">
            <v>24</v>
          </cell>
          <cell r="G68">
            <v>16</v>
          </cell>
          <cell r="H68">
            <v>18</v>
          </cell>
          <cell r="I68">
            <v>70</v>
          </cell>
          <cell r="J68">
            <v>46</v>
          </cell>
          <cell r="K68" t="str">
            <v>完成</v>
          </cell>
        </row>
        <row r="68">
          <cell r="M68">
            <v>16</v>
          </cell>
          <cell r="N68">
            <v>7</v>
          </cell>
          <cell r="O68">
            <v>-9</v>
          </cell>
          <cell r="P68">
            <v>-45</v>
          </cell>
          <cell r="Q68">
            <v>162.863686487404</v>
          </cell>
          <cell r="R68">
            <v>220.23619533993</v>
          </cell>
          <cell r="S68">
            <v>70</v>
          </cell>
          <cell r="T68">
            <v>3919.54</v>
          </cell>
          <cell r="U68">
            <v>-92.863686487404</v>
          </cell>
          <cell r="V68" t="str">
            <v>未完成</v>
          </cell>
          <cell r="W68">
            <v>117.5862</v>
          </cell>
          <cell r="X68">
            <v>-185.727372974808</v>
          </cell>
          <cell r="Y68">
            <v>7</v>
          </cell>
          <cell r="Z68">
            <v>6</v>
          </cell>
          <cell r="AA68">
            <v>4</v>
          </cell>
          <cell r="AB68">
            <v>2312</v>
          </cell>
          <cell r="AC68">
            <v>578</v>
          </cell>
          <cell r="AD68">
            <v>2</v>
          </cell>
          <cell r="AE68">
            <v>-1</v>
          </cell>
          <cell r="AF68">
            <v>-3</v>
          </cell>
          <cell r="AG68">
            <v>218.72</v>
          </cell>
          <cell r="AH68">
            <v>-20</v>
          </cell>
          <cell r="AI68">
            <v>25.9067357512953</v>
          </cell>
          <cell r="AJ68">
            <v>43.1778929188256</v>
          </cell>
          <cell r="AK68">
            <v>29</v>
          </cell>
          <cell r="AL68">
            <v>575.89</v>
          </cell>
          <cell r="AM68">
            <v>3.0932642487047</v>
          </cell>
          <cell r="AN68" t="str">
            <v>基础档</v>
          </cell>
          <cell r="AO68">
            <v>23.0356</v>
          </cell>
        </row>
        <row r="68">
          <cell r="AQ68">
            <v>30.0177971129128</v>
          </cell>
          <cell r="AR68">
            <v>33.0195768242041</v>
          </cell>
          <cell r="AS68">
            <v>37</v>
          </cell>
          <cell r="AT68">
            <v>1155.56</v>
          </cell>
          <cell r="AU68">
            <v>6.9822028870872</v>
          </cell>
          <cell r="AV68" t="str">
            <v>挑战档</v>
          </cell>
          <cell r="AW68">
            <v>69.3336</v>
          </cell>
        </row>
        <row r="68">
          <cell r="AY68">
            <v>429</v>
          </cell>
        </row>
        <row r="69">
          <cell r="B69">
            <v>572</v>
          </cell>
          <cell r="C69" t="str">
            <v>郫县郫筒镇东大街药店</v>
          </cell>
          <cell r="D69" t="str">
            <v>城中片区</v>
          </cell>
          <cell r="E69">
            <v>0.00640299418747485</v>
          </cell>
          <cell r="F69">
            <v>10</v>
          </cell>
          <cell r="G69">
            <v>0</v>
          </cell>
          <cell r="H69">
            <v>0</v>
          </cell>
          <cell r="I69">
            <v>0</v>
          </cell>
          <cell r="J69">
            <v>-10</v>
          </cell>
          <cell r="K69" t="str">
            <v>未完成</v>
          </cell>
          <cell r="L69">
            <v>-50</v>
          </cell>
          <cell r="M69">
            <v>13</v>
          </cell>
          <cell r="N69">
            <v>7</v>
          </cell>
          <cell r="O69">
            <v>-6</v>
          </cell>
          <cell r="P69">
            <v>-30</v>
          </cell>
          <cell r="Q69">
            <v>143.778098227161</v>
          </cell>
          <cell r="R69">
            <v>193.105649537185</v>
          </cell>
          <cell r="S69">
            <v>70</v>
          </cell>
          <cell r="T69">
            <v>4027.24</v>
          </cell>
          <cell r="U69">
            <v>-73.778098227161</v>
          </cell>
          <cell r="V69" t="str">
            <v>未完成</v>
          </cell>
          <cell r="W69">
            <v>120.8172</v>
          </cell>
          <cell r="X69">
            <v>-147.556196454322</v>
          </cell>
          <cell r="Y69">
            <v>5</v>
          </cell>
          <cell r="Z69">
            <v>1</v>
          </cell>
          <cell r="AA69">
            <v>0</v>
          </cell>
          <cell r="AB69">
            <v>0</v>
          </cell>
          <cell r="AC69">
            <v>0</v>
          </cell>
          <cell r="AD69">
            <v>1</v>
          </cell>
          <cell r="AE69">
            <v>-4</v>
          </cell>
          <cell r="AF69">
            <v>-5</v>
          </cell>
          <cell r="AG69">
            <v>0</v>
          </cell>
          <cell r="AH69">
            <v>-80</v>
          </cell>
          <cell r="AI69">
            <v>22.6683937823834</v>
          </cell>
          <cell r="AJ69">
            <v>37.7806563039724</v>
          </cell>
          <cell r="AK69">
            <v>28</v>
          </cell>
          <cell r="AL69">
            <v>615.1</v>
          </cell>
          <cell r="AM69">
            <v>5.3316062176166</v>
          </cell>
          <cell r="AN69" t="str">
            <v>基础档</v>
          </cell>
          <cell r="AO69">
            <v>24.604</v>
          </cell>
        </row>
        <row r="69">
          <cell r="AQ69">
            <v>26.834091358513</v>
          </cell>
          <cell r="AR69">
            <v>29.5175004943642</v>
          </cell>
          <cell r="AS69">
            <v>17</v>
          </cell>
          <cell r="AT69">
            <v>520.34</v>
          </cell>
          <cell r="AU69">
            <v>-9.834091358513</v>
          </cell>
          <cell r="AV69" t="str">
            <v>未完成</v>
          </cell>
          <cell r="AW69">
            <v>15.6102</v>
          </cell>
          <cell r="AX69">
            <v>-19.668182717026</v>
          </cell>
          <cell r="AY69">
            <v>161</v>
          </cell>
        </row>
        <row r="70">
          <cell r="B70">
            <v>578</v>
          </cell>
          <cell r="C70" t="str">
            <v>成华区华油路药店</v>
          </cell>
          <cell r="D70" t="str">
            <v>城中片区</v>
          </cell>
          <cell r="E70">
            <v>0.0112676360866289</v>
          </cell>
          <cell r="F70">
            <v>24</v>
          </cell>
          <cell r="G70">
            <v>6</v>
          </cell>
          <cell r="H70">
            <v>12</v>
          </cell>
          <cell r="I70">
            <v>42</v>
          </cell>
          <cell r="J70">
            <v>18</v>
          </cell>
          <cell r="K70" t="str">
            <v>完成</v>
          </cell>
        </row>
        <row r="70">
          <cell r="M70">
            <v>16</v>
          </cell>
          <cell r="N70">
            <v>12</v>
          </cell>
          <cell r="O70">
            <v>-4</v>
          </cell>
          <cell r="P70">
            <v>-20</v>
          </cell>
          <cell r="Q70">
            <v>162.863686487404</v>
          </cell>
          <cell r="R70">
            <v>220.23619533993</v>
          </cell>
          <cell r="S70">
            <v>44</v>
          </cell>
          <cell r="T70">
            <v>3251.61</v>
          </cell>
          <cell r="U70">
            <v>-118.863686487404</v>
          </cell>
          <cell r="V70" t="str">
            <v>未完成</v>
          </cell>
          <cell r="W70">
            <v>97.5483</v>
          </cell>
          <cell r="X70">
            <v>-237.727372974808</v>
          </cell>
          <cell r="Y70">
            <v>18</v>
          </cell>
          <cell r="Z70">
            <v>97</v>
          </cell>
          <cell r="AA70">
            <v>97</v>
          </cell>
          <cell r="AB70">
            <v>56554</v>
          </cell>
          <cell r="AC70">
            <v>583.030927835052</v>
          </cell>
          <cell r="AD70">
            <v>0</v>
          </cell>
          <cell r="AE70">
            <v>79</v>
          </cell>
          <cell r="AF70">
            <v>79</v>
          </cell>
          <cell r="AG70">
            <v>6254.42886597938</v>
          </cell>
        </row>
        <row r="70">
          <cell r="AI70">
            <v>42.0984455958549</v>
          </cell>
          <cell r="AJ70">
            <v>70.1640759930915</v>
          </cell>
          <cell r="AK70">
            <v>49</v>
          </cell>
          <cell r="AL70">
            <v>1037</v>
          </cell>
          <cell r="AM70">
            <v>6.9015544041451</v>
          </cell>
          <cell r="AN70" t="str">
            <v>基础档</v>
          </cell>
          <cell r="AO70">
            <v>41.48</v>
          </cell>
        </row>
        <row r="70">
          <cell r="AQ70">
            <v>103.697844571881</v>
          </cell>
          <cell r="AR70">
            <v>110</v>
          </cell>
          <cell r="AS70">
            <v>115</v>
          </cell>
          <cell r="AT70">
            <v>3941.92</v>
          </cell>
          <cell r="AU70">
            <v>11.302155428119</v>
          </cell>
          <cell r="AV70" t="str">
            <v>挑战档</v>
          </cell>
          <cell r="AW70">
            <v>236.5152</v>
          </cell>
        </row>
        <row r="70">
          <cell r="AY70">
            <v>6630</v>
          </cell>
        </row>
        <row r="71">
          <cell r="B71">
            <v>723</v>
          </cell>
          <cell r="C71" t="str">
            <v>锦江区柳翠路药店</v>
          </cell>
          <cell r="D71" t="str">
            <v>城中片区</v>
          </cell>
          <cell r="E71">
            <v>0.00461722008305881</v>
          </cell>
          <cell r="F71">
            <v>7</v>
          </cell>
          <cell r="G71">
            <v>2</v>
          </cell>
          <cell r="H71">
            <v>0</v>
          </cell>
          <cell r="I71">
            <v>2</v>
          </cell>
          <cell r="J71">
            <v>-5</v>
          </cell>
          <cell r="K71" t="str">
            <v>未完成</v>
          </cell>
          <cell r="L71">
            <v>-25</v>
          </cell>
          <cell r="M71">
            <v>10</v>
          </cell>
          <cell r="N71">
            <v>5</v>
          </cell>
          <cell r="O71">
            <v>-5</v>
          </cell>
          <cell r="P71">
            <v>-25</v>
          </cell>
          <cell r="Q71">
            <v>110.696411909407</v>
          </cell>
          <cell r="R71">
            <v>142.036386849665</v>
          </cell>
          <cell r="S71">
            <v>61</v>
          </cell>
          <cell r="T71">
            <v>3349.2</v>
          </cell>
          <cell r="U71">
            <v>-49.696411909407</v>
          </cell>
          <cell r="V71" t="str">
            <v>未完成</v>
          </cell>
          <cell r="W71">
            <v>100.476</v>
          </cell>
          <cell r="X71">
            <v>-99.392823818814</v>
          </cell>
          <cell r="Y71">
            <v>7</v>
          </cell>
          <cell r="Z71">
            <v>1</v>
          </cell>
          <cell r="AA71">
            <v>0</v>
          </cell>
          <cell r="AB71">
            <v>0</v>
          </cell>
          <cell r="AC71">
            <v>0</v>
          </cell>
          <cell r="AD71">
            <v>1</v>
          </cell>
          <cell r="AE71">
            <v>-6</v>
          </cell>
          <cell r="AF71">
            <v>-7</v>
          </cell>
          <cell r="AG71">
            <v>0</v>
          </cell>
          <cell r="AH71">
            <v>-120</v>
          </cell>
          <cell r="AI71">
            <v>16.1917098445596</v>
          </cell>
          <cell r="AJ71">
            <v>26.986183074266</v>
          </cell>
          <cell r="AK71">
            <v>30</v>
          </cell>
          <cell r="AL71">
            <v>618.93</v>
          </cell>
          <cell r="AM71">
            <v>13.8082901554404</v>
          </cell>
          <cell r="AN71" t="str">
            <v>挑战档</v>
          </cell>
          <cell r="AO71">
            <v>37.1358</v>
          </cell>
        </row>
        <row r="71">
          <cell r="AQ71">
            <v>27.7437215740558</v>
          </cell>
          <cell r="AR71">
            <v>30.5180937314613</v>
          </cell>
          <cell r="AS71">
            <v>27</v>
          </cell>
          <cell r="AT71">
            <v>879.7</v>
          </cell>
          <cell r="AU71">
            <v>-0.743721574055801</v>
          </cell>
          <cell r="AV71" t="str">
            <v>未完成</v>
          </cell>
          <cell r="AW71">
            <v>26.391</v>
          </cell>
          <cell r="AX71">
            <v>-1.4874431481116</v>
          </cell>
          <cell r="AY71">
            <v>164</v>
          </cell>
        </row>
        <row r="72">
          <cell r="B72">
            <v>742</v>
          </cell>
          <cell r="C72" t="str">
            <v>锦江区庆云南街药店</v>
          </cell>
          <cell r="D72" t="str">
            <v>城中片区</v>
          </cell>
          <cell r="E72">
            <v>0.0119980151256668</v>
          </cell>
          <cell r="F72">
            <v>10</v>
          </cell>
          <cell r="G72">
            <v>5</v>
          </cell>
          <cell r="H72">
            <v>0</v>
          </cell>
          <cell r="I72">
            <v>5</v>
          </cell>
          <cell r="J72">
            <v>-5</v>
          </cell>
          <cell r="K72" t="str">
            <v>未完成</v>
          </cell>
          <cell r="L72">
            <v>-25</v>
          </cell>
          <cell r="M72">
            <v>16</v>
          </cell>
          <cell r="N72">
            <v>9</v>
          </cell>
          <cell r="O72">
            <v>-7</v>
          </cell>
          <cell r="P72">
            <v>-35</v>
          </cell>
          <cell r="Q72">
            <v>153.957078632624</v>
          </cell>
          <cell r="R72">
            <v>205.872965209065</v>
          </cell>
          <cell r="S72">
            <v>47</v>
          </cell>
          <cell r="T72">
            <v>3227.8</v>
          </cell>
          <cell r="U72">
            <v>-106.957078632624</v>
          </cell>
          <cell r="V72" t="str">
            <v>未完成</v>
          </cell>
          <cell r="W72">
            <v>96.834</v>
          </cell>
          <cell r="X72">
            <v>-213.914157265248</v>
          </cell>
          <cell r="Y72">
            <v>10</v>
          </cell>
          <cell r="Z72">
            <v>6</v>
          </cell>
          <cell r="AA72">
            <v>6</v>
          </cell>
          <cell r="AB72">
            <v>4050</v>
          </cell>
          <cell r="AC72">
            <v>675</v>
          </cell>
          <cell r="AD72">
            <v>0</v>
          </cell>
          <cell r="AE72">
            <v>-4</v>
          </cell>
          <cell r="AF72">
            <v>-4</v>
          </cell>
          <cell r="AG72">
            <v>363</v>
          </cell>
          <cell r="AH72">
            <v>-80</v>
          </cell>
          <cell r="AI72">
            <v>34.9740932642487</v>
          </cell>
          <cell r="AJ72">
            <v>58.2901554404145</v>
          </cell>
          <cell r="AK72">
            <v>14</v>
          </cell>
          <cell r="AL72">
            <v>317.88</v>
          </cell>
          <cell r="AM72">
            <v>-20.9740932642487</v>
          </cell>
          <cell r="AN72" t="str">
            <v>未完成</v>
          </cell>
          <cell r="AO72">
            <v>9.5364</v>
          </cell>
          <cell r="AP72">
            <v>-10.4870466321244</v>
          </cell>
          <cell r="AQ72">
            <v>28.6533517895986</v>
          </cell>
          <cell r="AR72">
            <v>31.5186869685584</v>
          </cell>
          <cell r="AS72">
            <v>63</v>
          </cell>
          <cell r="AT72">
            <v>2176.42</v>
          </cell>
          <cell r="AU72">
            <v>34.3466482104014</v>
          </cell>
          <cell r="AV72" t="str">
            <v>挑战档</v>
          </cell>
          <cell r="AW72">
            <v>130.5852</v>
          </cell>
        </row>
        <row r="72">
          <cell r="AY72">
            <v>600</v>
          </cell>
        </row>
        <row r="73">
          <cell r="B73">
            <v>744</v>
          </cell>
          <cell r="C73" t="str">
            <v>武侯区科华街药店</v>
          </cell>
          <cell r="D73" t="str">
            <v>城中片区</v>
          </cell>
          <cell r="E73">
            <v>0.0115369930738104</v>
          </cell>
          <cell r="F73">
            <v>10</v>
          </cell>
          <cell r="G73">
            <v>1</v>
          </cell>
          <cell r="H73">
            <v>6</v>
          </cell>
          <cell r="I73">
            <v>19</v>
          </cell>
          <cell r="J73">
            <v>9</v>
          </cell>
          <cell r="K73" t="str">
            <v>完成</v>
          </cell>
        </row>
        <row r="73">
          <cell r="M73">
            <v>16</v>
          </cell>
          <cell r="N73">
            <v>26</v>
          </cell>
          <cell r="O73">
            <v>10</v>
          </cell>
        </row>
        <row r="73">
          <cell r="Q73">
            <v>153.957078632624</v>
          </cell>
          <cell r="R73">
            <v>205.872965209065</v>
          </cell>
          <cell r="S73">
            <v>54</v>
          </cell>
          <cell r="T73">
            <v>3148.4</v>
          </cell>
          <cell r="U73">
            <v>-99.957078632624</v>
          </cell>
          <cell r="V73" t="str">
            <v>未完成</v>
          </cell>
          <cell r="W73">
            <v>94.452</v>
          </cell>
          <cell r="X73">
            <v>-199.914157265248</v>
          </cell>
          <cell r="Y73">
            <v>12</v>
          </cell>
          <cell r="Z73">
            <v>15</v>
          </cell>
          <cell r="AA73">
            <v>15</v>
          </cell>
          <cell r="AB73">
            <v>8868</v>
          </cell>
          <cell r="AC73">
            <v>591.2</v>
          </cell>
          <cell r="AD73">
            <v>0</v>
          </cell>
          <cell r="AE73">
            <v>3</v>
          </cell>
          <cell r="AF73">
            <v>3</v>
          </cell>
          <cell r="AG73">
            <v>867.552</v>
          </cell>
        </row>
        <row r="73">
          <cell r="AI73">
            <v>31.0880829015544</v>
          </cell>
          <cell r="AJ73">
            <v>51.8134715025907</v>
          </cell>
          <cell r="AK73">
            <v>35</v>
          </cell>
          <cell r="AL73">
            <v>642.58</v>
          </cell>
          <cell r="AM73">
            <v>3.9119170984456</v>
          </cell>
          <cell r="AN73" t="str">
            <v>基础档</v>
          </cell>
          <cell r="AO73">
            <v>25.7032</v>
          </cell>
        </row>
        <row r="73">
          <cell r="AQ73">
            <v>55.0326280403401</v>
          </cell>
          <cell r="AR73">
            <v>60.5358908443741</v>
          </cell>
          <cell r="AS73">
            <v>73</v>
          </cell>
          <cell r="AT73">
            <v>2367.87</v>
          </cell>
          <cell r="AU73">
            <v>17.9673719596599</v>
          </cell>
          <cell r="AV73" t="str">
            <v>挑战档</v>
          </cell>
          <cell r="AW73">
            <v>142.0722</v>
          </cell>
        </row>
        <row r="73">
          <cell r="AY73">
            <v>1130</v>
          </cell>
        </row>
        <row r="74">
          <cell r="B74">
            <v>718</v>
          </cell>
          <cell r="C74" t="str">
            <v>金牛区龙泉驿生路药店</v>
          </cell>
          <cell r="D74" t="str">
            <v>城中片区</v>
          </cell>
          <cell r="E74">
            <v>0.00281488539250613</v>
          </cell>
          <cell r="F74">
            <v>3</v>
          </cell>
          <cell r="G74">
            <v>1</v>
          </cell>
          <cell r="H74">
            <v>0</v>
          </cell>
          <cell r="I74">
            <v>1</v>
          </cell>
          <cell r="J74">
            <v>-2</v>
          </cell>
          <cell r="K74" t="str">
            <v>未完成</v>
          </cell>
          <cell r="L74">
            <v>-10</v>
          </cell>
          <cell r="M74">
            <v>10</v>
          </cell>
          <cell r="N74">
            <v>0</v>
          </cell>
          <cell r="O74">
            <v>-10</v>
          </cell>
          <cell r="P74">
            <v>-50</v>
          </cell>
          <cell r="Q74">
            <v>89.0660785477988</v>
          </cell>
          <cell r="R74">
            <v>108.52218321098</v>
          </cell>
          <cell r="S74">
            <v>24</v>
          </cell>
          <cell r="T74">
            <v>1243.46</v>
          </cell>
          <cell r="U74">
            <v>-65.0660785477988</v>
          </cell>
          <cell r="V74" t="str">
            <v>未完成</v>
          </cell>
          <cell r="W74">
            <v>37.3038</v>
          </cell>
          <cell r="X74">
            <v>-130.132157095598</v>
          </cell>
          <cell r="Y74">
            <v>7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-7</v>
          </cell>
          <cell r="AF74">
            <v>-7</v>
          </cell>
          <cell r="AG74">
            <v>0</v>
          </cell>
          <cell r="AH74">
            <v>-140</v>
          </cell>
          <cell r="AI74">
            <v>9.71502590673575</v>
          </cell>
          <cell r="AJ74">
            <v>16.1917098445596</v>
          </cell>
          <cell r="AK74">
            <v>25</v>
          </cell>
          <cell r="AL74">
            <v>519.69</v>
          </cell>
          <cell r="AM74">
            <v>15.2849740932642</v>
          </cell>
          <cell r="AN74" t="str">
            <v>挑战档</v>
          </cell>
          <cell r="AO74">
            <v>31.1814</v>
          </cell>
        </row>
        <row r="74">
          <cell r="AQ74">
            <v>18.6474194186276</v>
          </cell>
          <cell r="AR74">
            <v>20.5121613604904</v>
          </cell>
          <cell r="AS74">
            <v>14</v>
          </cell>
          <cell r="AT74">
            <v>370.43</v>
          </cell>
          <cell r="AU74">
            <v>-4.6474194186276</v>
          </cell>
          <cell r="AV74" t="str">
            <v>未完成</v>
          </cell>
          <cell r="AW74">
            <v>11.1129</v>
          </cell>
          <cell r="AX74">
            <v>-9.2948388372552</v>
          </cell>
          <cell r="AY74">
            <v>80</v>
          </cell>
        </row>
        <row r="75">
          <cell r="B75">
            <v>747</v>
          </cell>
          <cell r="C75" t="str">
            <v>郫县一环路东南段店</v>
          </cell>
          <cell r="D75" t="str">
            <v>城中片区</v>
          </cell>
          <cell r="E75">
            <v>0.0103856663268882</v>
          </cell>
          <cell r="F75">
            <v>15</v>
          </cell>
          <cell r="G75">
            <v>12</v>
          </cell>
          <cell r="H75">
            <v>12</v>
          </cell>
          <cell r="I75">
            <v>48</v>
          </cell>
          <cell r="J75">
            <v>33</v>
          </cell>
          <cell r="K75" t="str">
            <v>完成</v>
          </cell>
        </row>
        <row r="75">
          <cell r="M75">
            <v>15</v>
          </cell>
          <cell r="N75">
            <v>22</v>
          </cell>
          <cell r="O75">
            <v>7</v>
          </cell>
        </row>
        <row r="75">
          <cell r="Q75">
            <v>153.957078632624</v>
          </cell>
          <cell r="R75">
            <v>205.872965209065</v>
          </cell>
          <cell r="S75">
            <v>82</v>
          </cell>
          <cell r="T75">
            <v>4487.57</v>
          </cell>
          <cell r="U75">
            <v>-71.957078632624</v>
          </cell>
          <cell r="V75" t="str">
            <v>未完成</v>
          </cell>
          <cell r="W75">
            <v>134.6271</v>
          </cell>
          <cell r="X75">
            <v>-143.914157265248</v>
          </cell>
          <cell r="Y75">
            <v>8</v>
          </cell>
          <cell r="Z75">
            <v>13</v>
          </cell>
          <cell r="AA75">
            <v>13</v>
          </cell>
          <cell r="AB75">
            <v>7418</v>
          </cell>
          <cell r="AC75">
            <v>570.615384615385</v>
          </cell>
          <cell r="AD75">
            <v>0</v>
          </cell>
          <cell r="AE75">
            <v>5</v>
          </cell>
          <cell r="AF75">
            <v>5</v>
          </cell>
          <cell r="AG75">
            <v>762.141538461538</v>
          </cell>
        </row>
        <row r="75">
          <cell r="AI75">
            <v>29.1450777202073</v>
          </cell>
          <cell r="AJ75">
            <v>48.5751295336788</v>
          </cell>
          <cell r="AK75">
            <v>32</v>
          </cell>
          <cell r="AL75">
            <v>757.46</v>
          </cell>
          <cell r="AM75">
            <v>2.8549222797927</v>
          </cell>
          <cell r="AN75" t="str">
            <v>基础档</v>
          </cell>
          <cell r="AO75">
            <v>30.2984</v>
          </cell>
        </row>
        <row r="75">
          <cell r="AQ75">
            <v>20.0118647419419</v>
          </cell>
          <cell r="AR75">
            <v>22.013051216136</v>
          </cell>
          <cell r="AS75">
            <v>16</v>
          </cell>
          <cell r="AT75">
            <v>499.82</v>
          </cell>
          <cell r="AU75">
            <v>-4.0118647419419</v>
          </cell>
          <cell r="AV75" t="str">
            <v>未完成</v>
          </cell>
          <cell r="AW75">
            <v>14.9946</v>
          </cell>
          <cell r="AX75">
            <v>-8.0237294838838</v>
          </cell>
          <cell r="AY75">
            <v>942</v>
          </cell>
        </row>
        <row r="76">
          <cell r="B76">
            <v>102479</v>
          </cell>
          <cell r="C76" t="str">
            <v>劼人路店</v>
          </cell>
          <cell r="D76" t="str">
            <v>城中片区</v>
          </cell>
          <cell r="E76">
            <v>0.00618707431188746</v>
          </cell>
          <cell r="F76">
            <v>10</v>
          </cell>
          <cell r="G76">
            <v>0</v>
          </cell>
          <cell r="H76">
            <v>0</v>
          </cell>
          <cell r="I76">
            <v>0</v>
          </cell>
          <cell r="J76">
            <v>-10</v>
          </cell>
          <cell r="K76" t="str">
            <v>未完成</v>
          </cell>
          <cell r="L76">
            <v>-50</v>
          </cell>
          <cell r="M76">
            <v>13</v>
          </cell>
          <cell r="N76">
            <v>15</v>
          </cell>
          <cell r="O76">
            <v>2</v>
          </cell>
        </row>
        <row r="76">
          <cell r="Q76">
            <v>120.87539231487</v>
          </cell>
          <cell r="R76">
            <v>157.995531439515</v>
          </cell>
          <cell r="S76">
            <v>57</v>
          </cell>
          <cell r="T76">
            <v>3210.21</v>
          </cell>
          <cell r="U76">
            <v>-63.87539231487</v>
          </cell>
          <cell r="V76" t="str">
            <v>未完成</v>
          </cell>
          <cell r="W76">
            <v>96.3063</v>
          </cell>
          <cell r="X76">
            <v>-127.75078462974</v>
          </cell>
          <cell r="Y76">
            <v>8</v>
          </cell>
          <cell r="Z76">
            <v>3</v>
          </cell>
          <cell r="AA76">
            <v>3</v>
          </cell>
          <cell r="AB76">
            <v>1734</v>
          </cell>
          <cell r="AC76">
            <v>578</v>
          </cell>
          <cell r="AD76">
            <v>0</v>
          </cell>
          <cell r="AE76">
            <v>-5</v>
          </cell>
          <cell r="AF76">
            <v>-5</v>
          </cell>
          <cell r="AG76">
            <v>164.04</v>
          </cell>
          <cell r="AH76">
            <v>-100</v>
          </cell>
          <cell r="AI76">
            <v>22.6683937823834</v>
          </cell>
          <cell r="AJ76">
            <v>37.7806563039724</v>
          </cell>
          <cell r="AK76">
            <v>44</v>
          </cell>
          <cell r="AL76">
            <v>944.32</v>
          </cell>
          <cell r="AM76">
            <v>21.3316062176166</v>
          </cell>
          <cell r="AN76" t="str">
            <v>挑战档</v>
          </cell>
          <cell r="AO76">
            <v>56.6592</v>
          </cell>
        </row>
        <row r="76">
          <cell r="AQ76">
            <v>29.5629820051414</v>
          </cell>
          <cell r="AR76">
            <v>32.5192802056556</v>
          </cell>
          <cell r="AS76">
            <v>80</v>
          </cell>
          <cell r="AT76">
            <v>2458.59</v>
          </cell>
          <cell r="AU76">
            <v>50.4370179948586</v>
          </cell>
          <cell r="AV76" t="str">
            <v>挑战档</v>
          </cell>
          <cell r="AW76">
            <v>147.5154</v>
          </cell>
        </row>
        <row r="76">
          <cell r="AY76">
            <v>465</v>
          </cell>
        </row>
        <row r="77">
          <cell r="B77">
            <v>102478</v>
          </cell>
          <cell r="C77" t="str">
            <v>静明路店</v>
          </cell>
          <cell r="D77" t="str">
            <v>城中片区</v>
          </cell>
          <cell r="E77">
            <v>0.00273385688365109</v>
          </cell>
          <cell r="F77">
            <v>10</v>
          </cell>
          <cell r="G77">
            <v>0</v>
          </cell>
          <cell r="H77">
            <v>6</v>
          </cell>
          <cell r="I77">
            <v>18</v>
          </cell>
          <cell r="J77">
            <v>8</v>
          </cell>
          <cell r="K77" t="str">
            <v>完成</v>
          </cell>
        </row>
        <row r="77">
          <cell r="M77">
            <v>10</v>
          </cell>
          <cell r="N77">
            <v>2</v>
          </cell>
          <cell r="O77">
            <v>-8</v>
          </cell>
          <cell r="P77">
            <v>-40</v>
          </cell>
          <cell r="Q77">
            <v>89.0660785477988</v>
          </cell>
          <cell r="R77">
            <v>108.52218321098</v>
          </cell>
          <cell r="S77">
            <v>40</v>
          </cell>
          <cell r="T77">
            <v>2194.97</v>
          </cell>
          <cell r="U77">
            <v>-49.0660785477988</v>
          </cell>
          <cell r="V77" t="str">
            <v>未完成</v>
          </cell>
          <cell r="W77">
            <v>65.8491</v>
          </cell>
          <cell r="X77">
            <v>-98.1321570955976</v>
          </cell>
          <cell r="Y77">
            <v>7</v>
          </cell>
          <cell r="Z77">
            <v>2</v>
          </cell>
          <cell r="AA77">
            <v>2</v>
          </cell>
          <cell r="AB77">
            <v>1350</v>
          </cell>
          <cell r="AC77">
            <v>675</v>
          </cell>
          <cell r="AD77">
            <v>0</v>
          </cell>
          <cell r="AE77">
            <v>-5</v>
          </cell>
          <cell r="AF77">
            <v>-5</v>
          </cell>
          <cell r="AG77">
            <v>121</v>
          </cell>
          <cell r="AH77">
            <v>-100</v>
          </cell>
          <cell r="AI77">
            <v>9.71502590673575</v>
          </cell>
          <cell r="AJ77">
            <v>16.1917098445596</v>
          </cell>
          <cell r="AK77">
            <v>25</v>
          </cell>
          <cell r="AL77">
            <v>515.82</v>
          </cell>
          <cell r="AM77">
            <v>15.2849740932642</v>
          </cell>
          <cell r="AN77" t="str">
            <v>挑战档</v>
          </cell>
          <cell r="AO77">
            <v>30.9492</v>
          </cell>
        </row>
        <row r="77">
          <cell r="AQ77">
            <v>14.554083448685</v>
          </cell>
          <cell r="AR77">
            <v>17</v>
          </cell>
          <cell r="AS77">
            <v>26</v>
          </cell>
          <cell r="AT77">
            <v>758.51</v>
          </cell>
          <cell r="AU77">
            <v>11.445916551315</v>
          </cell>
          <cell r="AV77" t="str">
            <v>挑战档</v>
          </cell>
          <cell r="AW77">
            <v>45.5106</v>
          </cell>
        </row>
        <row r="77">
          <cell r="AY77">
            <v>263</v>
          </cell>
        </row>
        <row r="78">
          <cell r="B78">
            <v>102935</v>
          </cell>
          <cell r="C78" t="str">
            <v>童子街店</v>
          </cell>
          <cell r="D78" t="str">
            <v>城中片区</v>
          </cell>
          <cell r="E78">
            <v>0.0066707044356576</v>
          </cell>
          <cell r="F78">
            <v>8</v>
          </cell>
          <cell r="G78">
            <v>0</v>
          </cell>
          <cell r="H78">
            <v>0</v>
          </cell>
          <cell r="I78">
            <v>0</v>
          </cell>
          <cell r="J78">
            <v>-8</v>
          </cell>
          <cell r="K78" t="str">
            <v>未完成</v>
          </cell>
          <cell r="L78">
            <v>-40</v>
          </cell>
          <cell r="M78">
            <v>14</v>
          </cell>
          <cell r="N78">
            <v>2</v>
          </cell>
          <cell r="O78">
            <v>-12</v>
          </cell>
          <cell r="P78">
            <v>-60</v>
          </cell>
          <cell r="Q78">
            <v>120.87539231487</v>
          </cell>
          <cell r="R78">
            <v>157.995531439515</v>
          </cell>
          <cell r="S78">
            <v>56</v>
          </cell>
          <cell r="T78">
            <v>3521.51</v>
          </cell>
          <cell r="U78">
            <v>-64.87539231487</v>
          </cell>
          <cell r="V78" t="str">
            <v>未完成</v>
          </cell>
          <cell r="W78">
            <v>105.6453</v>
          </cell>
          <cell r="X78">
            <v>-129.75078462974</v>
          </cell>
          <cell r="Y78">
            <v>8</v>
          </cell>
          <cell r="Z78">
            <v>10</v>
          </cell>
          <cell r="AA78">
            <v>8</v>
          </cell>
          <cell r="AB78">
            <v>5012</v>
          </cell>
          <cell r="AC78">
            <v>626.5</v>
          </cell>
          <cell r="AD78">
            <v>2</v>
          </cell>
          <cell r="AE78">
            <v>2</v>
          </cell>
          <cell r="AF78">
            <v>0</v>
          </cell>
          <cell r="AG78">
            <v>460.72</v>
          </cell>
        </row>
        <row r="78">
          <cell r="AI78">
            <v>23.3160621761658</v>
          </cell>
          <cell r="AJ78">
            <v>38.860103626943</v>
          </cell>
          <cell r="AK78">
            <v>31</v>
          </cell>
          <cell r="AL78">
            <v>665.9</v>
          </cell>
          <cell r="AM78">
            <v>7.6839378238342</v>
          </cell>
          <cell r="AN78" t="str">
            <v>基础档</v>
          </cell>
          <cell r="AO78">
            <v>26.636</v>
          </cell>
        </row>
        <row r="78">
          <cell r="AQ78">
            <v>50.0296618548547</v>
          </cell>
          <cell r="AR78">
            <v>55.0326280403401</v>
          </cell>
          <cell r="AS78">
            <v>35</v>
          </cell>
          <cell r="AT78">
            <v>1195.77</v>
          </cell>
          <cell r="AU78">
            <v>-15.0296618548547</v>
          </cell>
          <cell r="AV78" t="str">
            <v>未完成</v>
          </cell>
          <cell r="AW78">
            <v>35.8731</v>
          </cell>
          <cell r="AX78">
            <v>-30.0593237097094</v>
          </cell>
          <cell r="AY78">
            <v>629</v>
          </cell>
        </row>
        <row r="79">
          <cell r="B79">
            <v>106865</v>
          </cell>
          <cell r="C79" t="str">
            <v>四川太极武侯区丝竹路药店</v>
          </cell>
          <cell r="D79" t="str">
            <v>城中片区</v>
          </cell>
          <cell r="E79">
            <v>0.00284045316061595</v>
          </cell>
          <cell r="F79">
            <v>1</v>
          </cell>
          <cell r="G79">
            <v>0</v>
          </cell>
          <cell r="H79">
            <v>0</v>
          </cell>
          <cell r="I79">
            <v>0</v>
          </cell>
          <cell r="J79">
            <v>-1</v>
          </cell>
          <cell r="K79" t="str">
            <v>未完成</v>
          </cell>
          <cell r="L79">
            <v>-5</v>
          </cell>
          <cell r="M79">
            <v>1</v>
          </cell>
          <cell r="N79">
            <v>0</v>
          </cell>
          <cell r="O79">
            <v>-1</v>
          </cell>
          <cell r="P79">
            <v>-5</v>
          </cell>
          <cell r="Q79">
            <v>45.8054118245822</v>
          </cell>
          <cell r="R79">
            <v>63.8365783593999</v>
          </cell>
          <cell r="S79">
            <v>19</v>
          </cell>
          <cell r="T79">
            <v>1155.81</v>
          </cell>
          <cell r="U79">
            <v>-26.8054118245822</v>
          </cell>
          <cell r="V79" t="str">
            <v>未完成</v>
          </cell>
          <cell r="W79">
            <v>34.6743</v>
          </cell>
          <cell r="X79">
            <v>-53.6108236491644</v>
          </cell>
          <cell r="Y79">
            <v>4</v>
          </cell>
          <cell r="Z79">
            <v>18</v>
          </cell>
          <cell r="AA79">
            <v>18</v>
          </cell>
          <cell r="AB79">
            <v>10308</v>
          </cell>
          <cell r="AC79">
            <v>572.666666666667</v>
          </cell>
          <cell r="AD79">
            <v>0</v>
          </cell>
          <cell r="AE79">
            <v>14</v>
          </cell>
          <cell r="AF79">
            <v>14</v>
          </cell>
          <cell r="AG79">
            <v>1138.82666666667</v>
          </cell>
        </row>
        <row r="79">
          <cell r="AI79">
            <v>10.3626943005181</v>
          </cell>
          <cell r="AJ79">
            <v>18.2711571675302</v>
          </cell>
          <cell r="AK79">
            <v>27</v>
          </cell>
          <cell r="AL79">
            <v>504.67</v>
          </cell>
          <cell r="AM79">
            <v>16.6373056994819</v>
          </cell>
          <cell r="AN79" t="str">
            <v>挑战档</v>
          </cell>
          <cell r="AO79">
            <v>30.2802</v>
          </cell>
        </row>
        <row r="79">
          <cell r="AQ79">
            <v>17.2829740953134</v>
          </cell>
          <cell r="AR79">
            <v>19.0112715048448</v>
          </cell>
          <cell r="AS79">
            <v>55</v>
          </cell>
          <cell r="AT79">
            <v>1575.83</v>
          </cell>
          <cell r="AU79">
            <v>37.7170259046866</v>
          </cell>
          <cell r="AV79" t="str">
            <v>挑战档</v>
          </cell>
          <cell r="AW79">
            <v>94.5498</v>
          </cell>
        </row>
        <row r="79">
          <cell r="AY79">
            <v>1298</v>
          </cell>
        </row>
        <row r="80">
          <cell r="B80">
            <v>107829</v>
          </cell>
          <cell r="C80" t="str">
            <v>四川太极金牛区解放路药店</v>
          </cell>
          <cell r="D80" t="str">
            <v>城中片区</v>
          </cell>
          <cell r="E80">
            <v>0.00237347722968693</v>
          </cell>
          <cell r="F80">
            <v>1</v>
          </cell>
          <cell r="G80">
            <v>5</v>
          </cell>
          <cell r="H80">
            <v>9</v>
          </cell>
          <cell r="I80">
            <v>32</v>
          </cell>
          <cell r="J80">
            <v>31</v>
          </cell>
          <cell r="K80" t="str">
            <v>完成</v>
          </cell>
        </row>
        <row r="80">
          <cell r="M80">
            <v>2</v>
          </cell>
          <cell r="N80">
            <v>1</v>
          </cell>
          <cell r="O80">
            <v>-1</v>
          </cell>
          <cell r="P80">
            <v>-5</v>
          </cell>
          <cell r="Q80">
            <v>10</v>
          </cell>
          <cell r="R80">
            <v>20</v>
          </cell>
          <cell r="S80">
            <v>25</v>
          </cell>
          <cell r="T80">
            <v>1432.76</v>
          </cell>
          <cell r="U80">
            <v>15</v>
          </cell>
          <cell r="V80" t="str">
            <v>挑战档</v>
          </cell>
          <cell r="W80">
            <v>71.638</v>
          </cell>
        </row>
        <row r="80">
          <cell r="Y80">
            <v>4</v>
          </cell>
          <cell r="Z80">
            <v>1</v>
          </cell>
          <cell r="AA80">
            <v>1</v>
          </cell>
          <cell r="AB80">
            <v>578</v>
          </cell>
          <cell r="AC80">
            <v>578</v>
          </cell>
          <cell r="AD80">
            <v>0</v>
          </cell>
          <cell r="AE80">
            <v>-3</v>
          </cell>
          <cell r="AF80">
            <v>-3</v>
          </cell>
          <cell r="AG80">
            <v>54.68</v>
          </cell>
          <cell r="AH80">
            <v>-60</v>
          </cell>
          <cell r="AI80">
            <v>9.71502590673575</v>
          </cell>
          <cell r="AJ80">
            <v>18.1917098445596</v>
          </cell>
          <cell r="AK80">
            <v>11</v>
          </cell>
          <cell r="AL80">
            <v>174.67</v>
          </cell>
          <cell r="AM80">
            <v>1.28497409326425</v>
          </cell>
          <cell r="AN80" t="str">
            <v>基础档</v>
          </cell>
          <cell r="AO80">
            <v>6.9868</v>
          </cell>
        </row>
        <row r="80">
          <cell r="AQ80">
            <v>14.554083448685</v>
          </cell>
          <cell r="AR80">
            <v>17</v>
          </cell>
          <cell r="AS80">
            <v>29</v>
          </cell>
          <cell r="AT80">
            <v>840.56</v>
          </cell>
          <cell r="AU80">
            <v>14.445916551315</v>
          </cell>
          <cell r="AV80" t="str">
            <v>挑战档</v>
          </cell>
          <cell r="AW80">
            <v>50.4336</v>
          </cell>
        </row>
        <row r="80">
          <cell r="AY80">
            <v>184</v>
          </cell>
        </row>
        <row r="81">
          <cell r="B81">
            <v>341</v>
          </cell>
          <cell r="C81" t="str">
            <v>邛崃市中心药店</v>
          </cell>
          <cell r="D81" t="str">
            <v>城郊一片</v>
          </cell>
          <cell r="E81">
            <v>0.0256766790999348</v>
          </cell>
          <cell r="F81">
            <v>19</v>
          </cell>
          <cell r="G81">
            <v>9</v>
          </cell>
          <cell r="H81">
            <v>6</v>
          </cell>
          <cell r="I81">
            <v>27</v>
          </cell>
          <cell r="J81">
            <v>8</v>
          </cell>
          <cell r="K81" t="str">
            <v>完成</v>
          </cell>
        </row>
        <row r="81">
          <cell r="M81">
            <v>16</v>
          </cell>
          <cell r="N81">
            <v>45</v>
          </cell>
          <cell r="O81">
            <v>29</v>
          </cell>
        </row>
        <row r="81">
          <cell r="Q81">
            <v>265.925863092714</v>
          </cell>
          <cell r="R81">
            <v>375.039897861475</v>
          </cell>
          <cell r="S81">
            <v>160</v>
          </cell>
          <cell r="T81">
            <v>8877.55</v>
          </cell>
          <cell r="U81">
            <v>-105.925863092714</v>
          </cell>
          <cell r="V81" t="str">
            <v>未完成</v>
          </cell>
          <cell r="W81">
            <v>266.3265</v>
          </cell>
          <cell r="X81">
            <v>-211.851726185428</v>
          </cell>
          <cell r="Y81">
            <v>28</v>
          </cell>
          <cell r="Z81">
            <v>36.12</v>
          </cell>
          <cell r="AA81">
            <v>36.12</v>
          </cell>
          <cell r="AB81">
            <v>22790.8</v>
          </cell>
          <cell r="AC81">
            <v>630.974529346622</v>
          </cell>
          <cell r="AD81">
            <v>0</v>
          </cell>
          <cell r="AE81">
            <v>8.12</v>
          </cell>
          <cell r="AF81">
            <v>8.12</v>
          </cell>
          <cell r="AG81">
            <v>2192.31826356589</v>
          </cell>
        </row>
        <row r="81">
          <cell r="AI81">
            <v>38.860103626943</v>
          </cell>
          <cell r="AJ81">
            <v>64.7668393782383</v>
          </cell>
          <cell r="AK81">
            <v>22</v>
          </cell>
          <cell r="AL81">
            <v>495.43</v>
          </cell>
          <cell r="AM81">
            <v>-16.860103626943</v>
          </cell>
          <cell r="AN81" t="str">
            <v>未完成</v>
          </cell>
          <cell r="AO81">
            <v>14.8629</v>
          </cell>
          <cell r="AP81">
            <v>-8.4300518134715</v>
          </cell>
          <cell r="AQ81">
            <v>24.1052007118845</v>
          </cell>
          <cell r="AR81">
            <v>26.515720783073</v>
          </cell>
          <cell r="AS81">
            <v>16</v>
          </cell>
          <cell r="AT81">
            <v>424.05</v>
          </cell>
          <cell r="AU81">
            <v>-8.1052007118845</v>
          </cell>
          <cell r="AV81" t="str">
            <v>未完成</v>
          </cell>
          <cell r="AW81">
            <v>12.7215</v>
          </cell>
          <cell r="AX81">
            <v>-16.210401423769</v>
          </cell>
          <cell r="AY81">
            <v>2486</v>
          </cell>
        </row>
        <row r="82">
          <cell r="B82">
            <v>371</v>
          </cell>
          <cell r="C82" t="str">
            <v>新津县兴义镇万兴路药店</v>
          </cell>
          <cell r="D82" t="str">
            <v>城郊一片</v>
          </cell>
          <cell r="E82">
            <v>0.0036314638897109</v>
          </cell>
          <cell r="F82">
            <v>7</v>
          </cell>
          <cell r="G82">
            <v>3</v>
          </cell>
          <cell r="H82">
            <v>0</v>
          </cell>
          <cell r="I82">
            <v>3</v>
          </cell>
          <cell r="J82">
            <v>-4</v>
          </cell>
          <cell r="K82" t="str">
            <v>未完成</v>
          </cell>
          <cell r="L82">
            <v>-20</v>
          </cell>
          <cell r="M82">
            <v>10</v>
          </cell>
          <cell r="N82">
            <v>2</v>
          </cell>
          <cell r="O82">
            <v>-8</v>
          </cell>
          <cell r="P82">
            <v>-40</v>
          </cell>
          <cell r="Q82">
            <v>110.696411909407</v>
          </cell>
          <cell r="R82">
            <v>142.036386849665</v>
          </cell>
          <cell r="S82">
            <v>88</v>
          </cell>
          <cell r="T82">
            <v>4995.51</v>
          </cell>
          <cell r="U82">
            <v>-22.696411909407</v>
          </cell>
          <cell r="V82" t="str">
            <v>未完成</v>
          </cell>
          <cell r="W82">
            <v>149.8653</v>
          </cell>
          <cell r="X82">
            <v>-45.392823818814</v>
          </cell>
          <cell r="Y82">
            <v>5</v>
          </cell>
          <cell r="Z82">
            <v>3</v>
          </cell>
          <cell r="AA82">
            <v>2</v>
          </cell>
          <cell r="AB82">
            <v>1156</v>
          </cell>
          <cell r="AC82">
            <v>578</v>
          </cell>
          <cell r="AD82">
            <v>1</v>
          </cell>
          <cell r="AE82">
            <v>-2</v>
          </cell>
          <cell r="AF82">
            <v>-3</v>
          </cell>
          <cell r="AG82">
            <v>109.36</v>
          </cell>
          <cell r="AH82">
            <v>-40</v>
          </cell>
          <cell r="AI82">
            <v>12.9533678756477</v>
          </cell>
          <cell r="AJ82">
            <v>21.5889464594128</v>
          </cell>
          <cell r="AK82">
            <v>23</v>
          </cell>
          <cell r="AL82">
            <v>494</v>
          </cell>
          <cell r="AM82">
            <v>10.0466321243523</v>
          </cell>
          <cell r="AN82" t="str">
            <v>挑战档</v>
          </cell>
          <cell r="AO82">
            <v>29.64</v>
          </cell>
        </row>
        <row r="82">
          <cell r="AQ82">
            <v>28.1985366818272</v>
          </cell>
          <cell r="AR82">
            <v>31.0183903500099</v>
          </cell>
          <cell r="AS82">
            <v>39</v>
          </cell>
          <cell r="AT82">
            <v>1254.79</v>
          </cell>
          <cell r="AU82">
            <v>10.8014633181728</v>
          </cell>
          <cell r="AV82" t="str">
            <v>挑战档</v>
          </cell>
          <cell r="AW82">
            <v>75.2874</v>
          </cell>
        </row>
        <row r="82">
          <cell r="AY82">
            <v>364</v>
          </cell>
        </row>
        <row r="83">
          <cell r="B83">
            <v>385</v>
          </cell>
          <cell r="C83" t="str">
            <v>新津县五津镇五津西路药店</v>
          </cell>
          <cell r="D83" t="str">
            <v>城郊一片</v>
          </cell>
          <cell r="E83">
            <v>0.0133123279778968</v>
          </cell>
          <cell r="F83">
            <v>13</v>
          </cell>
          <cell r="G83">
            <v>0</v>
          </cell>
          <cell r="H83">
            <v>0</v>
          </cell>
          <cell r="I83">
            <v>0</v>
          </cell>
          <cell r="J83">
            <v>-13</v>
          </cell>
          <cell r="K83" t="str">
            <v>未完成</v>
          </cell>
          <cell r="L83">
            <v>-65</v>
          </cell>
          <cell r="M83">
            <v>20</v>
          </cell>
          <cell r="N83">
            <v>19</v>
          </cell>
          <cell r="O83">
            <v>-1</v>
          </cell>
          <cell r="P83">
            <v>-5</v>
          </cell>
          <cell r="Q83">
            <v>202.307235558572</v>
          </cell>
          <cell r="R83">
            <v>279.285030322375</v>
          </cell>
          <cell r="S83">
            <v>191</v>
          </cell>
          <cell r="T83">
            <v>10254.21</v>
          </cell>
          <cell r="U83">
            <v>-11.307235558572</v>
          </cell>
          <cell r="V83" t="str">
            <v>未完成</v>
          </cell>
          <cell r="W83">
            <v>307.6263</v>
          </cell>
          <cell r="X83">
            <v>-22.614471117144</v>
          </cell>
          <cell r="Y83">
            <v>20</v>
          </cell>
          <cell r="Z83">
            <v>40</v>
          </cell>
          <cell r="AA83">
            <v>30</v>
          </cell>
          <cell r="AB83">
            <v>17534</v>
          </cell>
          <cell r="AC83">
            <v>584.466666666667</v>
          </cell>
          <cell r="AD83">
            <v>10</v>
          </cell>
          <cell r="AE83">
            <v>20</v>
          </cell>
          <cell r="AF83">
            <v>10</v>
          </cell>
          <cell r="AG83">
            <v>1768.93333333333</v>
          </cell>
        </row>
        <row r="83">
          <cell r="AI83">
            <v>37.5647668393782</v>
          </cell>
          <cell r="AJ83">
            <v>62.6079447322971</v>
          </cell>
          <cell r="AK83">
            <v>66</v>
          </cell>
          <cell r="AL83">
            <v>1610</v>
          </cell>
          <cell r="AM83">
            <v>28.4352331606218</v>
          </cell>
          <cell r="AN83" t="str">
            <v>挑战档</v>
          </cell>
          <cell r="AO83">
            <v>96.6</v>
          </cell>
        </row>
        <row r="83">
          <cell r="AQ83">
            <v>27.2889064662844</v>
          </cell>
          <cell r="AR83">
            <v>30.0177971129128</v>
          </cell>
          <cell r="AS83">
            <v>32</v>
          </cell>
          <cell r="AT83">
            <v>999.82</v>
          </cell>
          <cell r="AU83">
            <v>4.7110935337156</v>
          </cell>
          <cell r="AV83" t="str">
            <v>挑战档</v>
          </cell>
          <cell r="AW83">
            <v>59.9892</v>
          </cell>
        </row>
        <row r="83">
          <cell r="AY83">
            <v>2233</v>
          </cell>
        </row>
        <row r="84">
          <cell r="B84">
            <v>539</v>
          </cell>
          <cell r="C84" t="str">
            <v>大邑县晋原镇子龙街药店</v>
          </cell>
          <cell r="D84" t="str">
            <v>城郊一片</v>
          </cell>
          <cell r="E84">
            <v>0.00606628922918885</v>
          </cell>
          <cell r="F84">
            <v>7</v>
          </cell>
          <cell r="G84">
            <v>0</v>
          </cell>
          <cell r="H84">
            <v>0</v>
          </cell>
          <cell r="I84">
            <v>0</v>
          </cell>
          <cell r="J84">
            <v>-7</v>
          </cell>
          <cell r="K84" t="str">
            <v>未完成</v>
          </cell>
          <cell r="L84">
            <v>-35</v>
          </cell>
          <cell r="M84">
            <v>11</v>
          </cell>
          <cell r="N84">
            <v>5</v>
          </cell>
          <cell r="O84">
            <v>-6</v>
          </cell>
          <cell r="P84">
            <v>-30</v>
          </cell>
          <cell r="Q84">
            <v>167.953176690135</v>
          </cell>
          <cell r="R84">
            <v>220.23619533993</v>
          </cell>
          <cell r="S84">
            <v>185</v>
          </cell>
          <cell r="T84">
            <v>11576.43</v>
          </cell>
          <cell r="U84">
            <v>17.046823309865</v>
          </cell>
          <cell r="V84" t="str">
            <v>基础档</v>
          </cell>
          <cell r="W84">
            <v>463.0572</v>
          </cell>
        </row>
        <row r="84">
          <cell r="Y84">
            <v>7</v>
          </cell>
          <cell r="Z84">
            <v>4</v>
          </cell>
          <cell r="AA84">
            <v>4</v>
          </cell>
          <cell r="AB84">
            <v>2312</v>
          </cell>
          <cell r="AC84">
            <v>578</v>
          </cell>
          <cell r="AD84">
            <v>0</v>
          </cell>
          <cell r="AE84">
            <v>-3</v>
          </cell>
          <cell r="AF84">
            <v>-3</v>
          </cell>
          <cell r="AG84">
            <v>218.72</v>
          </cell>
          <cell r="AH84">
            <v>-60</v>
          </cell>
          <cell r="AI84">
            <v>16.1917098445596</v>
          </cell>
          <cell r="AJ84">
            <v>26.986183074266</v>
          </cell>
          <cell r="AK84">
            <v>30</v>
          </cell>
          <cell r="AL84">
            <v>575.53</v>
          </cell>
          <cell r="AM84">
            <v>13.8082901554404</v>
          </cell>
          <cell r="AN84" t="str">
            <v>挑战档</v>
          </cell>
          <cell r="AO84">
            <v>34.5318</v>
          </cell>
        </row>
        <row r="84">
          <cell r="AQ84">
            <v>25.9244611429701</v>
          </cell>
          <cell r="AR84">
            <v>28.5169072572672</v>
          </cell>
          <cell r="AS84">
            <v>14</v>
          </cell>
          <cell r="AT84">
            <v>434.04</v>
          </cell>
          <cell r="AU84">
            <v>-11.9244611429701</v>
          </cell>
          <cell r="AV84" t="str">
            <v>未完成</v>
          </cell>
          <cell r="AW84">
            <v>13.0212</v>
          </cell>
          <cell r="AX84">
            <v>-23.8489222859402</v>
          </cell>
          <cell r="AY84">
            <v>729</v>
          </cell>
        </row>
        <row r="85">
          <cell r="B85">
            <v>514</v>
          </cell>
          <cell r="C85" t="str">
            <v>新津县邓双镇飞雪路药店</v>
          </cell>
          <cell r="D85" t="str">
            <v>城郊一片</v>
          </cell>
          <cell r="E85">
            <v>0.00927925273367101</v>
          </cell>
          <cell r="F85">
            <v>10</v>
          </cell>
          <cell r="G85">
            <v>3</v>
          </cell>
          <cell r="H85">
            <v>0</v>
          </cell>
          <cell r="I85">
            <v>3</v>
          </cell>
          <cell r="J85">
            <v>-7</v>
          </cell>
          <cell r="K85" t="str">
            <v>未完成</v>
          </cell>
          <cell r="L85">
            <v>-35</v>
          </cell>
          <cell r="M85">
            <v>19</v>
          </cell>
          <cell r="N85">
            <v>3</v>
          </cell>
          <cell r="O85">
            <v>-16</v>
          </cell>
          <cell r="P85">
            <v>-80</v>
          </cell>
          <cell r="Q85">
            <v>162.863686487404</v>
          </cell>
          <cell r="R85">
            <v>220.23619533993</v>
          </cell>
          <cell r="S85">
            <v>123</v>
          </cell>
          <cell r="T85">
            <v>7473</v>
          </cell>
          <cell r="U85">
            <v>-39.863686487404</v>
          </cell>
          <cell r="V85" t="str">
            <v>未完成</v>
          </cell>
          <cell r="W85">
            <v>224.19</v>
          </cell>
          <cell r="X85">
            <v>-79.727372974808</v>
          </cell>
          <cell r="Y85">
            <v>7</v>
          </cell>
          <cell r="Z85">
            <v>6</v>
          </cell>
          <cell r="AA85">
            <v>4</v>
          </cell>
          <cell r="AB85">
            <v>2312</v>
          </cell>
          <cell r="AC85">
            <v>578</v>
          </cell>
          <cell r="AD85">
            <v>2</v>
          </cell>
          <cell r="AE85">
            <v>-1</v>
          </cell>
          <cell r="AF85">
            <v>-3</v>
          </cell>
          <cell r="AG85">
            <v>218.72</v>
          </cell>
          <cell r="AH85">
            <v>-20</v>
          </cell>
          <cell r="AI85">
            <v>32.1450777202073</v>
          </cell>
          <cell r="AJ85">
            <v>48.5751295336788</v>
          </cell>
          <cell r="AK85">
            <v>51</v>
          </cell>
          <cell r="AL85">
            <v>1093.78</v>
          </cell>
          <cell r="AM85">
            <v>18.8549222797927</v>
          </cell>
          <cell r="AN85" t="str">
            <v>挑战档</v>
          </cell>
          <cell r="AO85">
            <v>65.6268</v>
          </cell>
        </row>
        <row r="85">
          <cell r="AQ85">
            <v>51.8489222859403</v>
          </cell>
          <cell r="AR85">
            <v>57.0338145145343</v>
          </cell>
          <cell r="AS85">
            <v>69</v>
          </cell>
          <cell r="AT85">
            <v>2134.2</v>
          </cell>
          <cell r="AU85">
            <v>17.1510777140597</v>
          </cell>
          <cell r="AV85" t="str">
            <v>挑战档</v>
          </cell>
          <cell r="AW85">
            <v>128.052</v>
          </cell>
        </row>
        <row r="85">
          <cell r="AY85">
            <v>637</v>
          </cell>
        </row>
        <row r="86">
          <cell r="B86">
            <v>549</v>
          </cell>
          <cell r="C86" t="str">
            <v>大邑县晋原镇东壕沟北段药店</v>
          </cell>
          <cell r="D86" t="str">
            <v>城郊一片</v>
          </cell>
          <cell r="E86">
            <v>0.00600346599269062</v>
          </cell>
          <cell r="F86">
            <v>7</v>
          </cell>
          <cell r="G86">
            <v>0</v>
          </cell>
          <cell r="H86">
            <v>0</v>
          </cell>
          <cell r="I86">
            <v>0</v>
          </cell>
          <cell r="J86">
            <v>-7</v>
          </cell>
          <cell r="K86" t="str">
            <v>未完成</v>
          </cell>
          <cell r="L86">
            <v>-35</v>
          </cell>
          <cell r="M86">
            <v>14</v>
          </cell>
          <cell r="N86">
            <v>1</v>
          </cell>
          <cell r="O86">
            <v>-13</v>
          </cell>
          <cell r="P86">
            <v>-65</v>
          </cell>
          <cell r="Q86">
            <v>125.964882517601</v>
          </cell>
          <cell r="R86">
            <v>164.379189275455</v>
          </cell>
          <cell r="S86">
            <v>107</v>
          </cell>
          <cell r="T86">
            <v>5959.62</v>
          </cell>
          <cell r="U86">
            <v>-18.964882517601</v>
          </cell>
          <cell r="V86" t="str">
            <v>未完成</v>
          </cell>
          <cell r="W86">
            <v>178.7886</v>
          </cell>
          <cell r="X86">
            <v>-37.929765035202</v>
          </cell>
          <cell r="Y86">
            <v>10</v>
          </cell>
          <cell r="Z86">
            <v>10</v>
          </cell>
          <cell r="AA86">
            <v>10</v>
          </cell>
          <cell r="AB86">
            <v>5974</v>
          </cell>
          <cell r="AC86">
            <v>597.4</v>
          </cell>
          <cell r="AD86">
            <v>0</v>
          </cell>
          <cell r="AE86">
            <v>0</v>
          </cell>
          <cell r="AF86">
            <v>0</v>
          </cell>
          <cell r="AG86">
            <v>558.44</v>
          </cell>
        </row>
        <row r="86">
          <cell r="AI86">
            <v>28.4974093264249</v>
          </cell>
          <cell r="AJ86">
            <v>47.4956822107081</v>
          </cell>
          <cell r="AK86">
            <v>21</v>
          </cell>
          <cell r="AL86">
            <v>434.08</v>
          </cell>
          <cell r="AM86">
            <v>-7.4974093264249</v>
          </cell>
          <cell r="AN86" t="str">
            <v>未完成</v>
          </cell>
          <cell r="AO86">
            <v>13.0224</v>
          </cell>
          <cell r="AP86">
            <v>-3.74870466321245</v>
          </cell>
          <cell r="AQ86">
            <v>21.3763100652561</v>
          </cell>
          <cell r="AR86">
            <v>23.5139410717817</v>
          </cell>
          <cell r="AS86">
            <v>30</v>
          </cell>
          <cell r="AT86">
            <v>875.48</v>
          </cell>
          <cell r="AU86">
            <v>8.6236899347439</v>
          </cell>
          <cell r="AV86" t="str">
            <v>挑战档</v>
          </cell>
          <cell r="AW86">
            <v>52.5288</v>
          </cell>
        </row>
        <row r="86">
          <cell r="AY86">
            <v>803</v>
          </cell>
        </row>
        <row r="87">
          <cell r="B87">
            <v>594</v>
          </cell>
          <cell r="C87" t="str">
            <v>大邑县安仁镇千禧街药店</v>
          </cell>
          <cell r="D87" t="str">
            <v>城郊一片</v>
          </cell>
          <cell r="E87">
            <v>0.00404520388134929</v>
          </cell>
          <cell r="F87">
            <v>10</v>
          </cell>
          <cell r="G87">
            <v>7</v>
          </cell>
          <cell r="H87">
            <v>0</v>
          </cell>
          <cell r="I87">
            <v>7</v>
          </cell>
          <cell r="J87">
            <v>-3</v>
          </cell>
          <cell r="K87" t="str">
            <v>未完成</v>
          </cell>
          <cell r="L87">
            <v>-15</v>
          </cell>
          <cell r="M87">
            <v>9</v>
          </cell>
          <cell r="N87">
            <v>18</v>
          </cell>
          <cell r="O87">
            <v>9</v>
          </cell>
        </row>
        <row r="87">
          <cell r="Q87">
            <v>117.058274662821</v>
          </cell>
          <cell r="R87">
            <v>150.01595914459</v>
          </cell>
          <cell r="S87">
            <v>37</v>
          </cell>
          <cell r="T87">
            <v>2345</v>
          </cell>
          <cell r="U87">
            <v>-80.058274662821</v>
          </cell>
          <cell r="V87" t="str">
            <v>未完成</v>
          </cell>
          <cell r="W87">
            <v>70.35</v>
          </cell>
          <cell r="X87">
            <v>-160.116549325642</v>
          </cell>
          <cell r="Y87">
            <v>5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-5</v>
          </cell>
          <cell r="AF87">
            <v>-5</v>
          </cell>
          <cell r="AG87">
            <v>0</v>
          </cell>
          <cell r="AH87">
            <v>-100</v>
          </cell>
          <cell r="AI87">
            <v>12.9533678756477</v>
          </cell>
          <cell r="AJ87">
            <v>21.5889464594128</v>
          </cell>
          <cell r="AK87">
            <v>21</v>
          </cell>
          <cell r="AL87">
            <v>354.44</v>
          </cell>
          <cell r="AM87">
            <v>8.0466321243523</v>
          </cell>
          <cell r="AN87" t="str">
            <v>基础档</v>
          </cell>
          <cell r="AO87">
            <v>14.1776</v>
          </cell>
        </row>
        <row r="87">
          <cell r="AQ87">
            <v>19.5570496341705</v>
          </cell>
          <cell r="AR87">
            <v>21.5127545975876</v>
          </cell>
          <cell r="AS87">
            <v>9</v>
          </cell>
          <cell r="AT87">
            <v>299.08</v>
          </cell>
          <cell r="AU87">
            <v>-10.5570496341705</v>
          </cell>
          <cell r="AV87" t="str">
            <v>未完成</v>
          </cell>
          <cell r="AW87">
            <v>8.9724</v>
          </cell>
          <cell r="AX87">
            <v>-21.114099268341</v>
          </cell>
          <cell r="AY87">
            <v>94</v>
          </cell>
        </row>
        <row r="88">
          <cell r="B88">
            <v>591</v>
          </cell>
          <cell r="C88" t="str">
            <v>邛崃市临邛镇长安大道药店</v>
          </cell>
          <cell r="D88" t="str">
            <v>城郊一片</v>
          </cell>
          <cell r="E88">
            <v>0.00455039392827633</v>
          </cell>
          <cell r="F88">
            <v>13</v>
          </cell>
          <cell r="G88">
            <v>1</v>
          </cell>
          <cell r="H88">
            <v>0</v>
          </cell>
          <cell r="I88">
            <v>1</v>
          </cell>
          <cell r="J88">
            <v>-12</v>
          </cell>
          <cell r="K88" t="str">
            <v>未完成</v>
          </cell>
          <cell r="L88">
            <v>-60</v>
          </cell>
          <cell r="M88">
            <v>13</v>
          </cell>
          <cell r="N88">
            <v>9</v>
          </cell>
          <cell r="O88">
            <v>-4</v>
          </cell>
          <cell r="P88">
            <v>-20</v>
          </cell>
          <cell r="Q88">
            <v>125.964882517601</v>
          </cell>
          <cell r="R88">
            <v>164.379189275455</v>
          </cell>
          <cell r="S88">
            <v>68</v>
          </cell>
          <cell r="T88">
            <v>3766.04</v>
          </cell>
          <cell r="U88">
            <v>-57.964882517601</v>
          </cell>
          <cell r="V88" t="str">
            <v>未完成</v>
          </cell>
          <cell r="W88">
            <v>112.9812</v>
          </cell>
          <cell r="X88">
            <v>-115.929765035202</v>
          </cell>
          <cell r="Y88">
            <v>7</v>
          </cell>
          <cell r="Z88">
            <v>12</v>
          </cell>
          <cell r="AA88">
            <v>10</v>
          </cell>
          <cell r="AB88">
            <v>5780</v>
          </cell>
          <cell r="AC88">
            <v>578</v>
          </cell>
          <cell r="AD88">
            <v>2</v>
          </cell>
          <cell r="AE88">
            <v>5</v>
          </cell>
          <cell r="AF88">
            <v>3</v>
          </cell>
          <cell r="AG88">
            <v>581.48</v>
          </cell>
        </row>
        <row r="88">
          <cell r="AI88">
            <v>19.4300518134715</v>
          </cell>
          <cell r="AJ88">
            <v>32.3834196891192</v>
          </cell>
          <cell r="AK88">
            <v>19</v>
          </cell>
          <cell r="AL88">
            <v>470.55</v>
          </cell>
          <cell r="AM88">
            <v>-0.430051813471501</v>
          </cell>
          <cell r="AN88" t="str">
            <v>未完成</v>
          </cell>
          <cell r="AO88">
            <v>14.1165</v>
          </cell>
          <cell r="AP88">
            <v>-0.21502590673575</v>
          </cell>
          <cell r="AQ88">
            <v>28.1985366818272</v>
          </cell>
          <cell r="AR88">
            <v>31.0183903500099</v>
          </cell>
          <cell r="AS88">
            <v>26</v>
          </cell>
          <cell r="AT88">
            <v>794.46</v>
          </cell>
          <cell r="AU88">
            <v>-2.1985366818272</v>
          </cell>
          <cell r="AV88" t="str">
            <v>未完成</v>
          </cell>
          <cell r="AW88">
            <v>23.8338</v>
          </cell>
          <cell r="AX88">
            <v>-4.3970733636544</v>
          </cell>
          <cell r="AY88">
            <v>732</v>
          </cell>
        </row>
        <row r="89">
          <cell r="B89">
            <v>716</v>
          </cell>
          <cell r="C89" t="str">
            <v>大邑县沙渠镇利民街药店</v>
          </cell>
          <cell r="D89" t="str">
            <v>城郊一片</v>
          </cell>
          <cell r="E89">
            <v>0.00642721738559687</v>
          </cell>
          <cell r="F89">
            <v>7</v>
          </cell>
          <cell r="G89">
            <v>3</v>
          </cell>
          <cell r="H89">
            <v>0</v>
          </cell>
          <cell r="I89">
            <v>3</v>
          </cell>
          <cell r="J89">
            <v>-4</v>
          </cell>
          <cell r="K89" t="str">
            <v>未完成</v>
          </cell>
          <cell r="L89">
            <v>-20</v>
          </cell>
          <cell r="M89">
            <v>14</v>
          </cell>
          <cell r="N89">
            <v>20</v>
          </cell>
          <cell r="O89">
            <v>6</v>
          </cell>
        </row>
        <row r="89">
          <cell r="Q89">
            <v>120.87539231487</v>
          </cell>
          <cell r="R89">
            <v>157.995531439515</v>
          </cell>
          <cell r="S89">
            <v>155</v>
          </cell>
          <cell r="T89">
            <v>9385.24</v>
          </cell>
          <cell r="U89">
            <v>34.12460768513</v>
          </cell>
          <cell r="V89" t="str">
            <v>基础档</v>
          </cell>
          <cell r="W89">
            <v>375.4096</v>
          </cell>
        </row>
        <row r="89">
          <cell r="Y89">
            <v>8</v>
          </cell>
          <cell r="Z89">
            <v>15</v>
          </cell>
          <cell r="AA89">
            <v>15</v>
          </cell>
          <cell r="AB89">
            <v>8847</v>
          </cell>
          <cell r="AC89">
            <v>589.8</v>
          </cell>
          <cell r="AD89">
            <v>0</v>
          </cell>
          <cell r="AE89">
            <v>7</v>
          </cell>
          <cell r="AF89">
            <v>7</v>
          </cell>
          <cell r="AG89">
            <v>913.392</v>
          </cell>
        </row>
        <row r="89">
          <cell r="AI89">
            <v>57.6424870466321</v>
          </cell>
          <cell r="AJ89">
            <v>96.0708117443869</v>
          </cell>
          <cell r="AK89">
            <v>37</v>
          </cell>
          <cell r="AL89">
            <v>846</v>
          </cell>
          <cell r="AM89">
            <v>-20.6424870466321</v>
          </cell>
          <cell r="AN89" t="str">
            <v>未完成</v>
          </cell>
          <cell r="AO89">
            <v>25.38</v>
          </cell>
          <cell r="AP89">
            <v>-10.321243523316</v>
          </cell>
          <cell r="AQ89">
            <v>22.7407553885703</v>
          </cell>
          <cell r="AR89">
            <v>25.0148309274274</v>
          </cell>
          <cell r="AS89">
            <v>39</v>
          </cell>
          <cell r="AT89">
            <v>1083.04</v>
          </cell>
          <cell r="AU89">
            <v>16.2592446114297</v>
          </cell>
          <cell r="AV89" t="str">
            <v>挑战档</v>
          </cell>
          <cell r="AW89">
            <v>64.9824</v>
          </cell>
        </row>
        <row r="89">
          <cell r="AY89">
            <v>1379</v>
          </cell>
        </row>
        <row r="90">
          <cell r="B90">
            <v>721</v>
          </cell>
          <cell r="C90" t="str">
            <v>邛崃市临邛镇洪川小区药店</v>
          </cell>
          <cell r="D90" t="str">
            <v>城郊一片</v>
          </cell>
          <cell r="E90">
            <v>0.00658238117274361</v>
          </cell>
          <cell r="F90">
            <v>7</v>
          </cell>
          <cell r="G90">
            <v>0</v>
          </cell>
          <cell r="H90">
            <v>0</v>
          </cell>
          <cell r="I90">
            <v>0</v>
          </cell>
          <cell r="J90">
            <v>-7</v>
          </cell>
          <cell r="K90" t="str">
            <v>未完成</v>
          </cell>
          <cell r="L90">
            <v>-35</v>
          </cell>
          <cell r="M90">
            <v>14</v>
          </cell>
          <cell r="N90">
            <v>0</v>
          </cell>
          <cell r="O90">
            <v>-14</v>
          </cell>
          <cell r="P90">
            <v>-70</v>
          </cell>
          <cell r="Q90">
            <v>131.054372720333</v>
          </cell>
          <cell r="R90">
            <v>173.954676029365</v>
          </cell>
          <cell r="S90">
            <v>99</v>
          </cell>
          <cell r="T90">
            <v>5483.26</v>
          </cell>
          <cell r="U90">
            <v>-32.054372720333</v>
          </cell>
          <cell r="V90" t="str">
            <v>未完成</v>
          </cell>
          <cell r="W90">
            <v>164.4978</v>
          </cell>
          <cell r="X90">
            <v>-64.108745440666</v>
          </cell>
          <cell r="Y90">
            <v>10</v>
          </cell>
          <cell r="Z90">
            <v>4</v>
          </cell>
          <cell r="AA90">
            <v>4</v>
          </cell>
          <cell r="AB90">
            <v>2312</v>
          </cell>
          <cell r="AC90">
            <v>578</v>
          </cell>
          <cell r="AD90">
            <v>0</v>
          </cell>
          <cell r="AE90">
            <v>-6</v>
          </cell>
          <cell r="AF90">
            <v>-6</v>
          </cell>
          <cell r="AG90">
            <v>218.72</v>
          </cell>
          <cell r="AH90">
            <v>-120</v>
          </cell>
          <cell r="AI90">
            <v>22.6683937823834</v>
          </cell>
          <cell r="AJ90">
            <v>37.7806563039724</v>
          </cell>
          <cell r="AK90">
            <v>19</v>
          </cell>
          <cell r="AL90">
            <v>425.75</v>
          </cell>
          <cell r="AM90">
            <v>-3.6683937823834</v>
          </cell>
          <cell r="AN90" t="str">
            <v>未完成</v>
          </cell>
          <cell r="AO90">
            <v>12.7725</v>
          </cell>
          <cell r="AP90">
            <v>-1.8341968911917</v>
          </cell>
          <cell r="AQ90">
            <v>38.6592841605695</v>
          </cell>
          <cell r="AR90">
            <v>42.5252125766265</v>
          </cell>
          <cell r="AS90">
            <v>51</v>
          </cell>
          <cell r="AT90">
            <v>1648.39</v>
          </cell>
          <cell r="AU90">
            <v>12.3407158394305</v>
          </cell>
          <cell r="AV90" t="str">
            <v>挑战档</v>
          </cell>
          <cell r="AW90">
            <v>98.9034</v>
          </cell>
        </row>
        <row r="90">
          <cell r="AY90">
            <v>495</v>
          </cell>
        </row>
        <row r="91">
          <cell r="B91">
            <v>717</v>
          </cell>
          <cell r="C91" t="str">
            <v>大邑县晋原 通达东路五段药店</v>
          </cell>
          <cell r="D91" t="str">
            <v>城郊一片</v>
          </cell>
          <cell r="E91">
            <v>0.00614112327331846</v>
          </cell>
          <cell r="F91">
            <v>7</v>
          </cell>
          <cell r="G91">
            <v>1</v>
          </cell>
          <cell r="H91">
            <v>0</v>
          </cell>
          <cell r="I91">
            <v>1</v>
          </cell>
          <cell r="J91">
            <v>-6</v>
          </cell>
          <cell r="K91" t="str">
            <v>未完成</v>
          </cell>
          <cell r="L91">
            <v>-30</v>
          </cell>
          <cell r="M91">
            <v>13</v>
          </cell>
          <cell r="N91">
            <v>7</v>
          </cell>
          <cell r="O91">
            <v>-6</v>
          </cell>
          <cell r="P91">
            <v>-30</v>
          </cell>
          <cell r="Q91">
            <v>120.87539231487</v>
          </cell>
          <cell r="R91">
            <v>157.995531439515</v>
          </cell>
          <cell r="S91">
            <v>209</v>
          </cell>
          <cell r="T91">
            <v>11705.8</v>
          </cell>
          <cell r="U91">
            <v>88.12460768513</v>
          </cell>
          <cell r="V91" t="str">
            <v>挑战档</v>
          </cell>
          <cell r="W91">
            <v>585.29</v>
          </cell>
        </row>
        <row r="91">
          <cell r="Y91">
            <v>5</v>
          </cell>
          <cell r="Z91">
            <v>10</v>
          </cell>
          <cell r="AA91">
            <v>10</v>
          </cell>
          <cell r="AB91">
            <v>6168</v>
          </cell>
          <cell r="AC91">
            <v>616.8</v>
          </cell>
          <cell r="AD91">
            <v>0</v>
          </cell>
          <cell r="AE91">
            <v>5</v>
          </cell>
          <cell r="AF91">
            <v>5</v>
          </cell>
          <cell r="AG91">
            <v>631.76</v>
          </cell>
        </row>
        <row r="91">
          <cell r="AI91">
            <v>19.4300518134715</v>
          </cell>
          <cell r="AJ91">
            <v>32.3834196891192</v>
          </cell>
          <cell r="AK91">
            <v>19</v>
          </cell>
          <cell r="AL91">
            <v>472</v>
          </cell>
          <cell r="AM91">
            <v>-0.430051813471501</v>
          </cell>
          <cell r="AN91" t="str">
            <v>未完成</v>
          </cell>
          <cell r="AO91">
            <v>14.16</v>
          </cell>
          <cell r="AP91">
            <v>-0.21502590673575</v>
          </cell>
          <cell r="AQ91">
            <v>23.1955704963417</v>
          </cell>
          <cell r="AR91">
            <v>25.5151275459758</v>
          </cell>
          <cell r="AS91">
            <v>41</v>
          </cell>
          <cell r="AT91">
            <v>1325.45</v>
          </cell>
          <cell r="AU91">
            <v>17.8044295036583</v>
          </cell>
          <cell r="AV91" t="str">
            <v>挑战档</v>
          </cell>
          <cell r="AW91">
            <v>79.527</v>
          </cell>
        </row>
        <row r="91">
          <cell r="AY91">
            <v>1311</v>
          </cell>
        </row>
        <row r="92">
          <cell r="B92">
            <v>720</v>
          </cell>
          <cell r="C92" t="str">
            <v>大邑县新场镇文昌街药店</v>
          </cell>
          <cell r="D92" t="str">
            <v>城郊一片</v>
          </cell>
          <cell r="E92">
            <v>0.00496569690554632</v>
          </cell>
          <cell r="F92">
            <v>7</v>
          </cell>
          <cell r="G92">
            <v>0</v>
          </cell>
          <cell r="H92">
            <v>6</v>
          </cell>
          <cell r="I92">
            <v>18</v>
          </cell>
          <cell r="J92">
            <v>11</v>
          </cell>
          <cell r="K92" t="str">
            <v>完成</v>
          </cell>
        </row>
        <row r="92">
          <cell r="M92">
            <v>9</v>
          </cell>
          <cell r="N92">
            <v>7</v>
          </cell>
          <cell r="O92">
            <v>-2</v>
          </cell>
          <cell r="P92">
            <v>-10</v>
          </cell>
          <cell r="Q92">
            <v>110.696411909407</v>
          </cell>
          <cell r="R92">
            <v>142.036386849665</v>
          </cell>
          <cell r="S92">
            <v>100</v>
          </cell>
          <cell r="T92">
            <v>5254.95</v>
          </cell>
          <cell r="U92">
            <v>-10.696411909407</v>
          </cell>
          <cell r="V92" t="str">
            <v>未完成</v>
          </cell>
          <cell r="W92">
            <v>157.6485</v>
          </cell>
          <cell r="X92">
            <v>-21.392823818814</v>
          </cell>
          <cell r="Y92">
            <v>5</v>
          </cell>
          <cell r="Z92">
            <v>4</v>
          </cell>
          <cell r="AA92">
            <v>4</v>
          </cell>
          <cell r="AB92">
            <v>2700</v>
          </cell>
          <cell r="AC92">
            <v>675</v>
          </cell>
          <cell r="AD92">
            <v>0</v>
          </cell>
          <cell r="AE92">
            <v>-1</v>
          </cell>
          <cell r="AF92">
            <v>-1</v>
          </cell>
          <cell r="AG92">
            <v>242</v>
          </cell>
          <cell r="AH92">
            <v>-20</v>
          </cell>
          <cell r="AI92">
            <v>29.7927461139896</v>
          </cell>
          <cell r="AJ92">
            <v>49.6545768566494</v>
          </cell>
          <cell r="AK92">
            <v>25</v>
          </cell>
          <cell r="AL92">
            <v>482.26</v>
          </cell>
          <cell r="AM92">
            <v>-4.7927461139896</v>
          </cell>
          <cell r="AN92" t="str">
            <v>未完成</v>
          </cell>
          <cell r="AO92">
            <v>14.4678</v>
          </cell>
          <cell r="AP92">
            <v>-2.3963730569948</v>
          </cell>
          <cell r="AQ92">
            <v>26.834091358513</v>
          </cell>
          <cell r="AR92">
            <v>29.5175004943642</v>
          </cell>
          <cell r="AS92">
            <v>17</v>
          </cell>
          <cell r="AT92">
            <v>531.13</v>
          </cell>
          <cell r="AU92">
            <v>-9.834091358513</v>
          </cell>
          <cell r="AV92" t="str">
            <v>未完成</v>
          </cell>
          <cell r="AW92">
            <v>15.9339</v>
          </cell>
          <cell r="AX92">
            <v>-19.668182717026</v>
          </cell>
          <cell r="AY92">
            <v>430</v>
          </cell>
        </row>
        <row r="93">
          <cell r="B93">
            <v>746</v>
          </cell>
          <cell r="C93" t="str">
            <v>大邑县晋原镇内蒙古桃源药店</v>
          </cell>
          <cell r="D93" t="str">
            <v>城郊一片</v>
          </cell>
          <cell r="E93">
            <v>0.010063145658223</v>
          </cell>
          <cell r="F93">
            <v>7</v>
          </cell>
          <cell r="G93">
            <v>6</v>
          </cell>
          <cell r="H93">
            <v>0</v>
          </cell>
          <cell r="I93">
            <v>6</v>
          </cell>
          <cell r="J93">
            <v>-1</v>
          </cell>
          <cell r="K93" t="str">
            <v>未完成</v>
          </cell>
          <cell r="L93">
            <v>-5</v>
          </cell>
          <cell r="M93">
            <v>14</v>
          </cell>
          <cell r="N93">
            <v>1</v>
          </cell>
          <cell r="O93">
            <v>-13</v>
          </cell>
          <cell r="P93">
            <v>-65</v>
          </cell>
          <cell r="Q93">
            <v>167.953176690135</v>
          </cell>
          <cell r="R93">
            <v>226.61985317587</v>
          </cell>
          <cell r="S93">
            <v>289</v>
          </cell>
          <cell r="T93">
            <v>17771.63</v>
          </cell>
          <cell r="U93">
            <v>121.046823309865</v>
          </cell>
          <cell r="V93" t="str">
            <v>挑战档</v>
          </cell>
          <cell r="W93">
            <v>888.5815</v>
          </cell>
        </row>
        <row r="93">
          <cell r="Y93">
            <v>13</v>
          </cell>
          <cell r="Z93">
            <v>9</v>
          </cell>
          <cell r="AA93">
            <v>7</v>
          </cell>
          <cell r="AB93">
            <v>4046</v>
          </cell>
          <cell r="AC93">
            <v>578</v>
          </cell>
          <cell r="AD93">
            <v>2</v>
          </cell>
          <cell r="AE93">
            <v>-4</v>
          </cell>
          <cell r="AF93">
            <v>-6</v>
          </cell>
          <cell r="AG93">
            <v>382.76</v>
          </cell>
          <cell r="AH93">
            <v>-80</v>
          </cell>
          <cell r="AI93">
            <v>31.0880829015544</v>
          </cell>
          <cell r="AJ93">
            <v>51.8134715025907</v>
          </cell>
          <cell r="AK93">
            <v>36</v>
          </cell>
          <cell r="AL93">
            <v>865.92</v>
          </cell>
          <cell r="AM93">
            <v>4.9119170984456</v>
          </cell>
          <cell r="AN93" t="str">
            <v>基础档</v>
          </cell>
          <cell r="AO93">
            <v>34.6368</v>
          </cell>
        </row>
        <row r="93">
          <cell r="AQ93">
            <v>33.656317975084</v>
          </cell>
          <cell r="AR93">
            <v>37.0219497725924</v>
          </cell>
          <cell r="AS93">
            <v>33</v>
          </cell>
          <cell r="AT93">
            <v>1020.73</v>
          </cell>
          <cell r="AU93">
            <v>-0.656317975084001</v>
          </cell>
          <cell r="AV93" t="str">
            <v>未完成</v>
          </cell>
          <cell r="AW93">
            <v>30.6219</v>
          </cell>
          <cell r="AX93">
            <v>-1.312635950168</v>
          </cell>
          <cell r="AY93">
            <v>1337</v>
          </cell>
        </row>
        <row r="94">
          <cell r="B94">
            <v>732</v>
          </cell>
          <cell r="C94" t="str">
            <v>邛崃市羊安镇永康大道药店</v>
          </cell>
          <cell r="D94" t="str">
            <v>城郊一片</v>
          </cell>
          <cell r="E94">
            <v>0.00402405697724818</v>
          </cell>
          <cell r="F94">
            <v>3</v>
          </cell>
          <cell r="G94">
            <v>3</v>
          </cell>
          <cell r="H94">
            <v>0</v>
          </cell>
          <cell r="I94">
            <v>3</v>
          </cell>
          <cell r="J94">
            <v>0</v>
          </cell>
          <cell r="K94" t="str">
            <v>完成</v>
          </cell>
        </row>
        <row r="94">
          <cell r="M94">
            <v>9</v>
          </cell>
          <cell r="N94">
            <v>6</v>
          </cell>
          <cell r="O94">
            <v>-3</v>
          </cell>
          <cell r="P94">
            <v>-15</v>
          </cell>
          <cell r="Q94">
            <v>110.696411909407</v>
          </cell>
          <cell r="R94">
            <v>142.036386849665</v>
          </cell>
          <cell r="S94">
            <v>76</v>
          </cell>
          <cell r="T94">
            <v>4198.78</v>
          </cell>
          <cell r="U94">
            <v>-34.696411909407</v>
          </cell>
          <cell r="V94" t="str">
            <v>未完成</v>
          </cell>
          <cell r="W94">
            <v>125.9634</v>
          </cell>
          <cell r="X94">
            <v>-69.392823818814</v>
          </cell>
          <cell r="Y94">
            <v>5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-5</v>
          </cell>
          <cell r="AF94">
            <v>-5</v>
          </cell>
          <cell r="AG94">
            <v>0</v>
          </cell>
          <cell r="AH94">
            <v>-100</v>
          </cell>
          <cell r="AI94">
            <v>16.1917098445596</v>
          </cell>
          <cell r="AJ94">
            <v>26.986183074266</v>
          </cell>
          <cell r="AK94">
            <v>41</v>
          </cell>
          <cell r="AL94">
            <v>797.27</v>
          </cell>
          <cell r="AM94">
            <v>24.8082901554404</v>
          </cell>
          <cell r="AN94" t="str">
            <v>挑战档</v>
          </cell>
          <cell r="AO94">
            <v>47.8362</v>
          </cell>
        </row>
        <row r="94">
          <cell r="AQ94">
            <v>28.6533517895986</v>
          </cell>
          <cell r="AR94">
            <v>31.5186869685584</v>
          </cell>
          <cell r="AS94">
            <v>32</v>
          </cell>
          <cell r="AT94">
            <v>1064.46</v>
          </cell>
          <cell r="AU94">
            <v>3.3466482104014</v>
          </cell>
          <cell r="AV94" t="str">
            <v>挑战档</v>
          </cell>
          <cell r="AW94">
            <v>63.8676</v>
          </cell>
        </row>
        <row r="94">
          <cell r="AY94">
            <v>238</v>
          </cell>
        </row>
        <row r="95">
          <cell r="B95">
            <v>748</v>
          </cell>
          <cell r="C95" t="str">
            <v>大邑东街店</v>
          </cell>
          <cell r="D95" t="str">
            <v>城郊一片</v>
          </cell>
          <cell r="E95">
            <v>0.00619216520283359</v>
          </cell>
          <cell r="F95">
            <v>7</v>
          </cell>
          <cell r="G95">
            <v>3</v>
          </cell>
          <cell r="H95">
            <v>0</v>
          </cell>
          <cell r="I95">
            <v>3</v>
          </cell>
          <cell r="J95">
            <v>-4</v>
          </cell>
          <cell r="K95" t="str">
            <v>未完成</v>
          </cell>
          <cell r="L95">
            <v>-20</v>
          </cell>
          <cell r="M95">
            <v>14</v>
          </cell>
          <cell r="N95">
            <v>18</v>
          </cell>
          <cell r="O95">
            <v>4</v>
          </cell>
        </row>
        <row r="95">
          <cell r="Q95">
            <v>125.964882517601</v>
          </cell>
          <cell r="R95">
            <v>164.379189275455</v>
          </cell>
          <cell r="S95">
            <v>179</v>
          </cell>
          <cell r="T95">
            <v>10785.09</v>
          </cell>
          <cell r="U95">
            <v>53.035117482399</v>
          </cell>
          <cell r="V95" t="str">
            <v>挑战档</v>
          </cell>
          <cell r="W95">
            <v>539.2545</v>
          </cell>
        </row>
        <row r="95">
          <cell r="Y95">
            <v>7</v>
          </cell>
          <cell r="Z95">
            <v>8</v>
          </cell>
          <cell r="AA95">
            <v>8</v>
          </cell>
          <cell r="AB95">
            <v>4624</v>
          </cell>
          <cell r="AC95">
            <v>578</v>
          </cell>
          <cell r="AD95">
            <v>0</v>
          </cell>
          <cell r="AE95">
            <v>1</v>
          </cell>
          <cell r="AF95">
            <v>1</v>
          </cell>
          <cell r="AG95">
            <v>449</v>
          </cell>
        </row>
        <row r="95">
          <cell r="AI95">
            <v>22.020725388601</v>
          </cell>
          <cell r="AJ95">
            <v>36.7012089810017</v>
          </cell>
          <cell r="AK95">
            <v>23</v>
          </cell>
          <cell r="AL95">
            <v>438.84</v>
          </cell>
          <cell r="AM95">
            <v>0.979274611398999</v>
          </cell>
          <cell r="AN95" t="str">
            <v>基础档</v>
          </cell>
          <cell r="AO95">
            <v>17.5536</v>
          </cell>
        </row>
        <row r="95">
          <cell r="AQ95">
            <v>18.6474194186276</v>
          </cell>
          <cell r="AR95">
            <v>20.5121613604904</v>
          </cell>
          <cell r="AS95">
            <v>21</v>
          </cell>
          <cell r="AT95">
            <v>703.28</v>
          </cell>
          <cell r="AU95">
            <v>2.3525805813724</v>
          </cell>
          <cell r="AV95" t="str">
            <v>挑战档</v>
          </cell>
          <cell r="AW95">
            <v>42.1968</v>
          </cell>
        </row>
        <row r="95">
          <cell r="AY95">
            <v>1048</v>
          </cell>
        </row>
        <row r="96">
          <cell r="B96">
            <v>104533</v>
          </cell>
          <cell r="C96" t="str">
            <v>潘家街四段店</v>
          </cell>
          <cell r="D96" t="str">
            <v>城郊一片</v>
          </cell>
          <cell r="E96">
            <v>0.00420946968884085</v>
          </cell>
          <cell r="F96">
            <v>7</v>
          </cell>
          <cell r="G96">
            <v>0</v>
          </cell>
          <cell r="H96">
            <v>0</v>
          </cell>
          <cell r="I96">
            <v>0</v>
          </cell>
          <cell r="J96">
            <v>-7</v>
          </cell>
          <cell r="K96" t="str">
            <v>未完成</v>
          </cell>
          <cell r="L96">
            <v>-35</v>
          </cell>
          <cell r="M96">
            <v>9</v>
          </cell>
          <cell r="N96">
            <v>9</v>
          </cell>
          <cell r="O96">
            <v>0</v>
          </cell>
        </row>
        <row r="96">
          <cell r="Q96">
            <v>89.0660785477988</v>
          </cell>
          <cell r="R96">
            <v>108.52218321098</v>
          </cell>
          <cell r="S96">
            <v>210</v>
          </cell>
          <cell r="T96">
            <v>11424.56</v>
          </cell>
          <cell r="U96">
            <v>120.933921452201</v>
          </cell>
          <cell r="V96" t="str">
            <v>挑战档</v>
          </cell>
          <cell r="W96">
            <v>571.228</v>
          </cell>
        </row>
        <row r="96">
          <cell r="Y96">
            <v>5</v>
          </cell>
          <cell r="Z96">
            <v>5</v>
          </cell>
          <cell r="AA96">
            <v>5</v>
          </cell>
          <cell r="AB96">
            <v>2830</v>
          </cell>
          <cell r="AC96">
            <v>566</v>
          </cell>
          <cell r="AD96">
            <v>0</v>
          </cell>
          <cell r="AE96">
            <v>0</v>
          </cell>
          <cell r="AF96">
            <v>0</v>
          </cell>
          <cell r="AG96">
            <v>269.8</v>
          </cell>
        </row>
        <row r="96">
          <cell r="AI96">
            <v>12.9533678756477</v>
          </cell>
          <cell r="AJ96">
            <v>21.5889464594128</v>
          </cell>
          <cell r="AK96">
            <v>26</v>
          </cell>
          <cell r="AL96">
            <v>594.45</v>
          </cell>
          <cell r="AM96">
            <v>13.0466321243523</v>
          </cell>
          <cell r="AN96" t="str">
            <v>挑战档</v>
          </cell>
          <cell r="AO96">
            <v>35.667</v>
          </cell>
        </row>
        <row r="96">
          <cell r="AQ96">
            <v>21.8311251730275</v>
          </cell>
          <cell r="AR96">
            <v>24.0142376903303</v>
          </cell>
          <cell r="AS96">
            <v>27</v>
          </cell>
          <cell r="AT96">
            <v>796.83</v>
          </cell>
          <cell r="AU96">
            <v>5.1688748269725</v>
          </cell>
          <cell r="AV96" t="str">
            <v>挑战档</v>
          </cell>
          <cell r="AW96">
            <v>47.8098</v>
          </cell>
        </row>
        <row r="96">
          <cell r="AY96">
            <v>925</v>
          </cell>
        </row>
        <row r="97">
          <cell r="B97">
            <v>102567</v>
          </cell>
          <cell r="C97" t="str">
            <v>新津武阳西路店</v>
          </cell>
          <cell r="D97" t="str">
            <v>城郊一片</v>
          </cell>
          <cell r="E97">
            <v>0.00368989787499097</v>
          </cell>
          <cell r="F97">
            <v>7</v>
          </cell>
          <cell r="G97">
            <v>4</v>
          </cell>
          <cell r="H97">
            <v>0</v>
          </cell>
          <cell r="I97">
            <v>4</v>
          </cell>
          <cell r="J97">
            <v>-3</v>
          </cell>
          <cell r="K97" t="str">
            <v>未完成</v>
          </cell>
          <cell r="L97">
            <v>-15</v>
          </cell>
          <cell r="M97">
            <v>8</v>
          </cell>
          <cell r="N97">
            <v>0</v>
          </cell>
          <cell r="O97">
            <v>-8</v>
          </cell>
          <cell r="P97">
            <v>-40</v>
          </cell>
          <cell r="Q97">
            <v>110.696411909407</v>
          </cell>
          <cell r="R97">
            <v>142.036386849665</v>
          </cell>
          <cell r="S97">
            <v>36</v>
          </cell>
          <cell r="T97">
            <v>1980.2</v>
          </cell>
          <cell r="U97">
            <v>-74.696411909407</v>
          </cell>
          <cell r="V97" t="str">
            <v>未完成</v>
          </cell>
          <cell r="W97">
            <v>59.406</v>
          </cell>
          <cell r="X97">
            <v>-149.392823818814</v>
          </cell>
          <cell r="Y97">
            <v>9</v>
          </cell>
          <cell r="Z97">
            <v>15</v>
          </cell>
          <cell r="AA97">
            <v>8</v>
          </cell>
          <cell r="AB97">
            <v>4818</v>
          </cell>
          <cell r="AC97">
            <v>602.25</v>
          </cell>
          <cell r="AD97">
            <v>7</v>
          </cell>
          <cell r="AE97">
            <v>6</v>
          </cell>
          <cell r="AF97">
            <v>-1</v>
          </cell>
          <cell r="AG97">
            <v>449.08</v>
          </cell>
        </row>
        <row r="97">
          <cell r="AI97">
            <v>14.2487046632124</v>
          </cell>
          <cell r="AJ97">
            <v>23.7478411053541</v>
          </cell>
          <cell r="AK97">
            <v>11</v>
          </cell>
          <cell r="AL97">
            <v>272.66</v>
          </cell>
          <cell r="AM97">
            <v>-3.2487046632124</v>
          </cell>
          <cell r="AN97" t="str">
            <v>未完成</v>
          </cell>
          <cell r="AO97">
            <v>8.1798</v>
          </cell>
          <cell r="AP97">
            <v>-1.6243523316062</v>
          </cell>
          <cell r="AQ97">
            <v>12.280007909828</v>
          </cell>
          <cell r="AR97">
            <v>15</v>
          </cell>
          <cell r="AS97">
            <v>5</v>
          </cell>
          <cell r="AT97">
            <v>155.41</v>
          </cell>
          <cell r="AU97">
            <v>-7.280007909828</v>
          </cell>
          <cell r="AV97" t="str">
            <v>未完成</v>
          </cell>
          <cell r="AW97">
            <v>4.6623</v>
          </cell>
          <cell r="AX97">
            <v>-14.560015819656</v>
          </cell>
          <cell r="AY97">
            <v>521</v>
          </cell>
        </row>
        <row r="98">
          <cell r="B98">
            <v>102564</v>
          </cell>
          <cell r="C98" t="str">
            <v>邛崃翠荫街店</v>
          </cell>
          <cell r="D98" t="str">
            <v>城郊一片</v>
          </cell>
          <cell r="E98">
            <v>0.00497034768075905</v>
          </cell>
          <cell r="F98">
            <v>7</v>
          </cell>
          <cell r="G98">
            <v>0</v>
          </cell>
          <cell r="H98">
            <v>0</v>
          </cell>
          <cell r="I98">
            <v>0</v>
          </cell>
          <cell r="J98">
            <v>-7</v>
          </cell>
          <cell r="K98" t="str">
            <v>未完成</v>
          </cell>
          <cell r="L98">
            <v>-35</v>
          </cell>
          <cell r="M98">
            <v>8</v>
          </cell>
          <cell r="N98">
            <v>12</v>
          </cell>
          <cell r="O98">
            <v>4</v>
          </cell>
        </row>
        <row r="98">
          <cell r="Q98">
            <v>89.0660785477988</v>
          </cell>
          <cell r="R98">
            <v>108.52218321098</v>
          </cell>
          <cell r="S98">
            <v>42</v>
          </cell>
          <cell r="T98">
            <v>2584.68</v>
          </cell>
          <cell r="U98">
            <v>-47.0660785477988</v>
          </cell>
          <cell r="V98" t="str">
            <v>未完成</v>
          </cell>
          <cell r="W98">
            <v>77.5404</v>
          </cell>
          <cell r="X98">
            <v>-94.1321570955976</v>
          </cell>
          <cell r="Y98">
            <v>7</v>
          </cell>
          <cell r="Z98">
            <v>11</v>
          </cell>
          <cell r="AA98">
            <v>11</v>
          </cell>
          <cell r="AB98">
            <v>6262</v>
          </cell>
          <cell r="AC98">
            <v>569.272727272727</v>
          </cell>
          <cell r="AD98">
            <v>0</v>
          </cell>
          <cell r="AE98">
            <v>4</v>
          </cell>
          <cell r="AF98">
            <v>4</v>
          </cell>
          <cell r="AG98">
            <v>641.261818181818</v>
          </cell>
        </row>
        <row r="98">
          <cell r="AI98">
            <v>14.2487046632124</v>
          </cell>
          <cell r="AJ98">
            <v>23.7478411053541</v>
          </cell>
          <cell r="AK98">
            <v>23</v>
          </cell>
          <cell r="AL98">
            <v>467.35</v>
          </cell>
          <cell r="AM98">
            <v>8.7512953367876</v>
          </cell>
          <cell r="AN98" t="str">
            <v>基础档</v>
          </cell>
          <cell r="AO98">
            <v>18.694</v>
          </cell>
        </row>
        <row r="98">
          <cell r="AQ98">
            <v>17.7377892030848</v>
          </cell>
          <cell r="AR98">
            <v>19.5115681233933</v>
          </cell>
          <cell r="AS98">
            <v>45</v>
          </cell>
          <cell r="AT98">
            <v>1238.97</v>
          </cell>
          <cell r="AU98">
            <v>27.2622107969152</v>
          </cell>
          <cell r="AV98" t="str">
            <v>挑战档</v>
          </cell>
          <cell r="AW98">
            <v>74.3382</v>
          </cell>
        </row>
        <row r="98">
          <cell r="AY98">
            <v>812</v>
          </cell>
        </row>
        <row r="99">
          <cell r="B99">
            <v>107728</v>
          </cell>
          <cell r="C99" t="str">
            <v>四川太极大邑县晋原镇北街药店</v>
          </cell>
          <cell r="D99" t="str">
            <v>城郊一片</v>
          </cell>
          <cell r="E99">
            <v>0.00362102345771411</v>
          </cell>
          <cell r="F99">
            <v>1</v>
          </cell>
          <cell r="G99">
            <v>0</v>
          </cell>
          <cell r="H99">
            <v>0</v>
          </cell>
          <cell r="I99">
            <v>0</v>
          </cell>
          <cell r="J99">
            <v>-1</v>
          </cell>
          <cell r="K99" t="str">
            <v>未完成</v>
          </cell>
          <cell r="L99">
            <v>-5</v>
          </cell>
          <cell r="M99">
            <v>2</v>
          </cell>
          <cell r="N99">
            <v>4</v>
          </cell>
          <cell r="O99">
            <v>2</v>
          </cell>
        </row>
        <row r="99">
          <cell r="Q99">
            <v>10</v>
          </cell>
          <cell r="R99">
            <v>20</v>
          </cell>
          <cell r="S99">
            <v>74</v>
          </cell>
          <cell r="T99">
            <v>4157.55</v>
          </cell>
          <cell r="U99">
            <v>64</v>
          </cell>
          <cell r="V99" t="str">
            <v>挑战档</v>
          </cell>
          <cell r="W99">
            <v>207.8775</v>
          </cell>
        </row>
        <row r="99">
          <cell r="Y99">
            <v>4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-4</v>
          </cell>
          <cell r="AF99">
            <v>-4</v>
          </cell>
          <cell r="AG99">
            <v>0</v>
          </cell>
          <cell r="AH99">
            <v>-80</v>
          </cell>
          <cell r="AI99">
            <v>9.71502590673575</v>
          </cell>
          <cell r="AJ99">
            <v>16.1917098445596</v>
          </cell>
          <cell r="AK99">
            <v>17</v>
          </cell>
          <cell r="AL99">
            <v>311.8</v>
          </cell>
          <cell r="AM99">
            <v>7.28497409326425</v>
          </cell>
          <cell r="AN99" t="str">
            <v>挑战档</v>
          </cell>
          <cell r="AO99">
            <v>18.708</v>
          </cell>
        </row>
        <row r="99">
          <cell r="AQ99">
            <v>17.7377892030848</v>
          </cell>
          <cell r="AR99">
            <v>19.5115681233933</v>
          </cell>
          <cell r="AS99">
            <v>14</v>
          </cell>
          <cell r="AT99">
            <v>354.74</v>
          </cell>
          <cell r="AU99">
            <v>-3.7377892030848</v>
          </cell>
          <cell r="AV99" t="str">
            <v>未完成</v>
          </cell>
          <cell r="AW99">
            <v>10.6422</v>
          </cell>
          <cell r="AX99">
            <v>-7.4755784061696</v>
          </cell>
          <cell r="AY99">
            <v>237</v>
          </cell>
        </row>
        <row r="100">
          <cell r="B100">
            <v>108656</v>
          </cell>
          <cell r="C100" t="str">
            <v>五津西路2店</v>
          </cell>
          <cell r="D100" t="str">
            <v>城郊一片</v>
          </cell>
          <cell r="E100">
            <v>0.00378809582411759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-1</v>
          </cell>
          <cell r="K100" t="str">
            <v>未完成</v>
          </cell>
          <cell r="L100">
            <v>-5</v>
          </cell>
          <cell r="M100">
            <v>2</v>
          </cell>
          <cell r="N100">
            <v>6</v>
          </cell>
          <cell r="O100">
            <v>4</v>
          </cell>
        </row>
        <row r="100">
          <cell r="Q100">
            <v>10</v>
          </cell>
          <cell r="R100">
            <v>20</v>
          </cell>
          <cell r="S100">
            <v>25</v>
          </cell>
          <cell r="T100">
            <v>1359.4</v>
          </cell>
          <cell r="U100">
            <v>15</v>
          </cell>
          <cell r="V100" t="str">
            <v>挑战档</v>
          </cell>
          <cell r="W100">
            <v>67.97</v>
          </cell>
        </row>
        <row r="100">
          <cell r="Y100">
            <v>4</v>
          </cell>
          <cell r="Z100">
            <v>3</v>
          </cell>
          <cell r="AA100">
            <v>3</v>
          </cell>
          <cell r="AB100">
            <v>1955</v>
          </cell>
          <cell r="AC100">
            <v>651.666666666667</v>
          </cell>
          <cell r="AD100">
            <v>0</v>
          </cell>
          <cell r="AE100">
            <v>-1</v>
          </cell>
          <cell r="AF100">
            <v>-1</v>
          </cell>
          <cell r="AG100">
            <v>177.3</v>
          </cell>
          <cell r="AH100">
            <v>-20</v>
          </cell>
          <cell r="AI100">
            <v>9.71502590673575</v>
          </cell>
          <cell r="AJ100">
            <v>16.1917098445596</v>
          </cell>
          <cell r="AK100">
            <v>19</v>
          </cell>
          <cell r="AL100">
            <v>383.03</v>
          </cell>
          <cell r="AM100">
            <v>9.28497409326425</v>
          </cell>
          <cell r="AN100" t="str">
            <v>挑战档</v>
          </cell>
          <cell r="AO100">
            <v>22.9818</v>
          </cell>
        </row>
        <row r="100">
          <cell r="AQ100">
            <v>16.3733438797706</v>
          </cell>
          <cell r="AR100">
            <v>18.0106782677476</v>
          </cell>
          <cell r="AS100">
            <v>7</v>
          </cell>
          <cell r="AT100">
            <v>181.3</v>
          </cell>
          <cell r="AU100">
            <v>-9.3733438797706</v>
          </cell>
          <cell r="AV100" t="str">
            <v>未完成</v>
          </cell>
          <cell r="AW100">
            <v>5.439</v>
          </cell>
          <cell r="AX100">
            <v>-18.7466877595412</v>
          </cell>
          <cell r="AY100">
            <v>274</v>
          </cell>
        </row>
        <row r="101">
          <cell r="B101">
            <v>52</v>
          </cell>
          <cell r="C101" t="str">
            <v>崇州中心药店</v>
          </cell>
          <cell r="D101" t="str">
            <v>城郊二片</v>
          </cell>
          <cell r="E101">
            <v>0.00494278871740014</v>
          </cell>
          <cell r="F101">
            <v>7</v>
          </cell>
          <cell r="G101">
            <v>0</v>
          </cell>
          <cell r="H101">
            <v>3</v>
          </cell>
          <cell r="I101">
            <v>9</v>
          </cell>
          <cell r="J101">
            <v>2</v>
          </cell>
          <cell r="K101" t="str">
            <v>完成</v>
          </cell>
        </row>
        <row r="101">
          <cell r="M101">
            <v>13</v>
          </cell>
          <cell r="N101">
            <v>6</v>
          </cell>
          <cell r="O101">
            <v>-7</v>
          </cell>
          <cell r="P101">
            <v>-35</v>
          </cell>
          <cell r="Q101">
            <v>131.054372720333</v>
          </cell>
          <cell r="R101">
            <v>173.954676029365</v>
          </cell>
          <cell r="S101">
            <v>42</v>
          </cell>
          <cell r="T101">
            <v>2581.6</v>
          </cell>
          <cell r="U101">
            <v>-89.054372720333</v>
          </cell>
          <cell r="V101" t="str">
            <v>未完成</v>
          </cell>
          <cell r="W101">
            <v>77.448</v>
          </cell>
          <cell r="X101">
            <v>-178.108745440666</v>
          </cell>
          <cell r="Y101">
            <v>12</v>
          </cell>
          <cell r="Z101">
            <v>16</v>
          </cell>
          <cell r="AA101">
            <v>8</v>
          </cell>
          <cell r="AB101">
            <v>4818</v>
          </cell>
          <cell r="AC101">
            <v>602.25</v>
          </cell>
          <cell r="AD101">
            <v>8</v>
          </cell>
          <cell r="AE101">
            <v>4</v>
          </cell>
          <cell r="AF101">
            <v>-4</v>
          </cell>
          <cell r="AG101">
            <v>449.08</v>
          </cell>
        </row>
        <row r="101">
          <cell r="AI101">
            <v>29.7927461139896</v>
          </cell>
          <cell r="AJ101">
            <v>51.6545768566494</v>
          </cell>
          <cell r="AK101">
            <v>13</v>
          </cell>
          <cell r="AL101">
            <v>276</v>
          </cell>
          <cell r="AM101">
            <v>-16.7927461139896</v>
          </cell>
          <cell r="AN101" t="str">
            <v>未完成</v>
          </cell>
          <cell r="AO101">
            <v>8.28</v>
          </cell>
          <cell r="AP101">
            <v>-8.3963730569948</v>
          </cell>
          <cell r="AQ101">
            <v>38.6592841605695</v>
          </cell>
          <cell r="AR101">
            <v>42.5252125766265</v>
          </cell>
          <cell r="AS101">
            <v>50</v>
          </cell>
          <cell r="AT101">
            <v>1563.97</v>
          </cell>
          <cell r="AU101">
            <v>11.3407158394305</v>
          </cell>
          <cell r="AV101" t="str">
            <v>挑战档</v>
          </cell>
          <cell r="AW101">
            <v>93.8382</v>
          </cell>
        </row>
        <row r="101">
          <cell r="AY101">
            <v>629</v>
          </cell>
        </row>
        <row r="102">
          <cell r="B102">
            <v>56</v>
          </cell>
          <cell r="C102" t="str">
            <v>崇州市三江镇崇新路药店</v>
          </cell>
          <cell r="D102" t="str">
            <v>城郊二片</v>
          </cell>
          <cell r="E102">
            <v>0.0036072850316068</v>
          </cell>
          <cell r="F102">
            <v>13</v>
          </cell>
          <cell r="G102">
            <v>5</v>
          </cell>
          <cell r="H102">
            <v>0</v>
          </cell>
          <cell r="I102">
            <v>5</v>
          </cell>
          <cell r="J102">
            <v>-8</v>
          </cell>
          <cell r="K102" t="str">
            <v>未完成</v>
          </cell>
          <cell r="L102">
            <v>-40</v>
          </cell>
          <cell r="M102">
            <v>9</v>
          </cell>
          <cell r="N102">
            <v>6</v>
          </cell>
          <cell r="O102">
            <v>-3</v>
          </cell>
          <cell r="P102">
            <v>-15</v>
          </cell>
          <cell r="Q102">
            <v>110.696411909407</v>
          </cell>
          <cell r="R102">
            <v>142.036386849665</v>
          </cell>
          <cell r="S102">
            <v>70</v>
          </cell>
          <cell r="T102">
            <v>3681.2</v>
          </cell>
          <cell r="U102">
            <v>-40.696411909407</v>
          </cell>
          <cell r="V102" t="str">
            <v>未完成</v>
          </cell>
          <cell r="W102">
            <v>110.436</v>
          </cell>
          <cell r="X102">
            <v>-81.392823818814</v>
          </cell>
          <cell r="Y102">
            <v>9</v>
          </cell>
          <cell r="Z102">
            <v>13</v>
          </cell>
          <cell r="AA102">
            <v>13</v>
          </cell>
          <cell r="AB102">
            <v>7418</v>
          </cell>
          <cell r="AC102">
            <v>570.615384615385</v>
          </cell>
          <cell r="AD102">
            <v>0</v>
          </cell>
          <cell r="AE102">
            <v>4</v>
          </cell>
          <cell r="AF102">
            <v>4</v>
          </cell>
          <cell r="AG102">
            <v>750.729230769231</v>
          </cell>
        </row>
        <row r="102">
          <cell r="AI102">
            <v>14.2487046632124</v>
          </cell>
          <cell r="AJ102">
            <v>24</v>
          </cell>
          <cell r="AK102">
            <v>14</v>
          </cell>
          <cell r="AL102">
            <v>255.45</v>
          </cell>
          <cell r="AM102">
            <v>-0.248704663212401</v>
          </cell>
          <cell r="AN102" t="str">
            <v>未完成</v>
          </cell>
          <cell r="AO102">
            <v>7.6635</v>
          </cell>
          <cell r="AP102">
            <v>-0.1243523316062</v>
          </cell>
          <cell r="AQ102">
            <v>13.6444532331422</v>
          </cell>
          <cell r="AR102">
            <v>16</v>
          </cell>
          <cell r="AS102">
            <v>31</v>
          </cell>
          <cell r="AT102">
            <v>962.12</v>
          </cell>
          <cell r="AU102">
            <v>17.3555467668578</v>
          </cell>
          <cell r="AV102" t="str">
            <v>挑战档</v>
          </cell>
          <cell r="AW102">
            <v>57.7272</v>
          </cell>
        </row>
        <row r="102">
          <cell r="AY102">
            <v>927</v>
          </cell>
        </row>
        <row r="103">
          <cell r="B103">
            <v>54</v>
          </cell>
          <cell r="C103" t="str">
            <v>崇州市怀远镇新正东街药店</v>
          </cell>
          <cell r="D103" t="str">
            <v>城郊二片</v>
          </cell>
          <cell r="E103">
            <v>0.00860926438848166</v>
          </cell>
          <cell r="F103">
            <v>13</v>
          </cell>
          <cell r="G103">
            <v>17</v>
          </cell>
          <cell r="H103">
            <v>3</v>
          </cell>
          <cell r="I103">
            <v>26</v>
          </cell>
          <cell r="J103">
            <v>13</v>
          </cell>
          <cell r="K103" t="str">
            <v>完成</v>
          </cell>
        </row>
        <row r="103">
          <cell r="M103">
            <v>15</v>
          </cell>
          <cell r="N103">
            <v>6</v>
          </cell>
          <cell r="O103">
            <v>-9</v>
          </cell>
          <cell r="P103">
            <v>-45</v>
          </cell>
          <cell r="Q103">
            <v>162.863686487404</v>
          </cell>
          <cell r="R103">
            <v>220.23619533993</v>
          </cell>
          <cell r="S103">
            <v>229</v>
          </cell>
          <cell r="T103">
            <v>12059.18</v>
          </cell>
          <cell r="U103">
            <v>66.136313512596</v>
          </cell>
          <cell r="V103" t="str">
            <v>挑战档</v>
          </cell>
          <cell r="W103">
            <v>602.959</v>
          </cell>
        </row>
        <row r="103">
          <cell r="Y103">
            <v>25</v>
          </cell>
          <cell r="Z103">
            <v>43</v>
          </cell>
          <cell r="AA103">
            <v>43</v>
          </cell>
          <cell r="AB103">
            <v>24762</v>
          </cell>
          <cell r="AC103">
            <v>575.860465116279</v>
          </cell>
          <cell r="AD103">
            <v>0</v>
          </cell>
          <cell r="AE103">
            <v>18</v>
          </cell>
          <cell r="AF103">
            <v>18</v>
          </cell>
          <cell r="AG103">
            <v>2553.02976744186</v>
          </cell>
        </row>
        <row r="103">
          <cell r="AI103">
            <v>30.440414507772</v>
          </cell>
          <cell r="AJ103">
            <v>50.73402417962</v>
          </cell>
          <cell r="AK103">
            <v>32</v>
          </cell>
          <cell r="AL103">
            <v>667</v>
          </cell>
          <cell r="AM103">
            <v>1.559585492228</v>
          </cell>
          <cell r="AN103" t="str">
            <v>基础档</v>
          </cell>
          <cell r="AO103">
            <v>26.68</v>
          </cell>
        </row>
        <row r="103">
          <cell r="AQ103">
            <v>31.382242436227</v>
          </cell>
          <cell r="AR103">
            <v>34.5204666798497</v>
          </cell>
          <cell r="AS103">
            <v>56</v>
          </cell>
          <cell r="AT103">
            <v>1764.55</v>
          </cell>
          <cell r="AU103">
            <v>24.617757563773</v>
          </cell>
          <cell r="AV103" t="str">
            <v>挑战档</v>
          </cell>
          <cell r="AW103">
            <v>105.873</v>
          </cell>
        </row>
        <row r="103">
          <cell r="AY103">
            <v>3289</v>
          </cell>
        </row>
        <row r="104">
          <cell r="B104">
            <v>329</v>
          </cell>
          <cell r="C104" t="str">
            <v>温江区柳城凤溪药店</v>
          </cell>
          <cell r="D104" t="str">
            <v>城郊二片</v>
          </cell>
          <cell r="E104">
            <v>0.00475433091402139</v>
          </cell>
          <cell r="F104">
            <v>13</v>
          </cell>
          <cell r="G104">
            <v>0</v>
          </cell>
          <cell r="H104">
            <v>6</v>
          </cell>
          <cell r="I104">
            <v>18</v>
          </cell>
          <cell r="J104">
            <v>5</v>
          </cell>
          <cell r="K104" t="str">
            <v>完成</v>
          </cell>
        </row>
        <row r="104">
          <cell r="M104">
            <v>15</v>
          </cell>
          <cell r="N104">
            <v>16</v>
          </cell>
          <cell r="O104">
            <v>1</v>
          </cell>
        </row>
        <row r="104">
          <cell r="Q104">
            <v>153.957078632624</v>
          </cell>
          <cell r="R104">
            <v>205.872965209065</v>
          </cell>
          <cell r="S104">
            <v>45</v>
          </cell>
          <cell r="T104">
            <v>2577.51</v>
          </cell>
          <cell r="U104">
            <v>-108.957078632624</v>
          </cell>
          <cell r="V104" t="str">
            <v>未完成</v>
          </cell>
          <cell r="W104">
            <v>77.3253</v>
          </cell>
          <cell r="X104">
            <v>-217.914157265248</v>
          </cell>
          <cell r="Y104">
            <v>12</v>
          </cell>
          <cell r="Z104">
            <v>39</v>
          </cell>
          <cell r="AA104">
            <v>39</v>
          </cell>
          <cell r="AB104">
            <v>23124</v>
          </cell>
          <cell r="AC104">
            <v>592.923076923077</v>
          </cell>
          <cell r="AD104">
            <v>0</v>
          </cell>
          <cell r="AE104">
            <v>27</v>
          </cell>
          <cell r="AF104">
            <v>27</v>
          </cell>
          <cell r="AG104">
            <v>2487.61846153846</v>
          </cell>
        </row>
        <row r="104">
          <cell r="AI104">
            <v>18</v>
          </cell>
          <cell r="AJ104">
            <v>28</v>
          </cell>
          <cell r="AK104">
            <v>22</v>
          </cell>
          <cell r="AL104">
            <v>474.45</v>
          </cell>
          <cell r="AM104">
            <v>4</v>
          </cell>
          <cell r="AN104" t="str">
            <v>基础档</v>
          </cell>
          <cell r="AO104">
            <v>18.978</v>
          </cell>
        </row>
        <row r="104">
          <cell r="AQ104">
            <v>30.4726122206842</v>
          </cell>
          <cell r="AR104">
            <v>33.5198734427526</v>
          </cell>
          <cell r="AS104">
            <v>14</v>
          </cell>
          <cell r="AT104">
            <v>488</v>
          </cell>
          <cell r="AU104">
            <v>-16.4726122206842</v>
          </cell>
          <cell r="AV104" t="str">
            <v>未完成</v>
          </cell>
          <cell r="AW104">
            <v>14.64</v>
          </cell>
          <cell r="AX104">
            <v>-32.9452244413684</v>
          </cell>
          <cell r="AY104">
            <v>2599</v>
          </cell>
        </row>
        <row r="105">
          <cell r="B105">
            <v>351</v>
          </cell>
          <cell r="C105" t="str">
            <v>都江堰市幸福镇都江堰大道药店</v>
          </cell>
          <cell r="D105" t="str">
            <v>城郊二片</v>
          </cell>
          <cell r="E105">
            <v>0.00628160681953286</v>
          </cell>
          <cell r="F105">
            <v>13</v>
          </cell>
          <cell r="G105">
            <v>8</v>
          </cell>
          <cell r="H105">
            <v>0</v>
          </cell>
          <cell r="I105">
            <v>8</v>
          </cell>
          <cell r="J105">
            <v>-5</v>
          </cell>
          <cell r="K105" t="str">
            <v>未完成</v>
          </cell>
          <cell r="L105">
            <v>-25</v>
          </cell>
          <cell r="M105">
            <v>13</v>
          </cell>
          <cell r="N105">
            <v>7</v>
          </cell>
          <cell r="O105">
            <v>-6</v>
          </cell>
          <cell r="P105">
            <v>-30</v>
          </cell>
          <cell r="Q105">
            <v>122.147764865553</v>
          </cell>
          <cell r="R105">
            <v>159.5914458985</v>
          </cell>
          <cell r="S105">
            <v>41</v>
          </cell>
          <cell r="T105">
            <v>2556.69</v>
          </cell>
          <cell r="U105">
            <v>-81.147764865553</v>
          </cell>
          <cell r="V105" t="str">
            <v>未完成</v>
          </cell>
          <cell r="W105">
            <v>76.7007</v>
          </cell>
          <cell r="X105">
            <v>-162.295529731106</v>
          </cell>
          <cell r="Y105">
            <v>10</v>
          </cell>
          <cell r="Z105">
            <v>23</v>
          </cell>
          <cell r="AA105">
            <v>23</v>
          </cell>
          <cell r="AB105">
            <v>13880</v>
          </cell>
          <cell r="AC105">
            <v>603.478260869565</v>
          </cell>
          <cell r="AD105">
            <v>0</v>
          </cell>
          <cell r="AE105">
            <v>13</v>
          </cell>
          <cell r="AF105">
            <v>13</v>
          </cell>
          <cell r="AG105">
            <v>1449.70434782609</v>
          </cell>
        </row>
        <row r="105">
          <cell r="AI105">
            <v>25.9067357512953</v>
          </cell>
          <cell r="AJ105">
            <v>43.1778929188256</v>
          </cell>
          <cell r="AK105">
            <v>13</v>
          </cell>
          <cell r="AL105">
            <v>329.31</v>
          </cell>
          <cell r="AM105">
            <v>-12.9067357512953</v>
          </cell>
          <cell r="AN105" t="str">
            <v>未完成</v>
          </cell>
          <cell r="AO105">
            <v>9.8793</v>
          </cell>
          <cell r="AP105">
            <v>-6.45336787564765</v>
          </cell>
          <cell r="AQ105">
            <v>23.1955704963417</v>
          </cell>
          <cell r="AR105">
            <v>25.5151275459758</v>
          </cell>
          <cell r="AS105">
            <v>22</v>
          </cell>
          <cell r="AT105">
            <v>690.08</v>
          </cell>
          <cell r="AU105">
            <v>-1.1955704963417</v>
          </cell>
          <cell r="AV105" t="str">
            <v>未完成</v>
          </cell>
          <cell r="AW105">
            <v>20.7024</v>
          </cell>
          <cell r="AX105">
            <v>-2.3911409926834</v>
          </cell>
          <cell r="AY105">
            <v>1557</v>
          </cell>
        </row>
        <row r="106">
          <cell r="B106">
            <v>367</v>
          </cell>
          <cell r="C106" t="str">
            <v>崇州市金带街药店</v>
          </cell>
          <cell r="D106" t="str">
            <v>城郊二片</v>
          </cell>
          <cell r="E106">
            <v>0.00657575069784199</v>
          </cell>
          <cell r="F106">
            <v>7</v>
          </cell>
          <cell r="G106">
            <v>1</v>
          </cell>
          <cell r="H106">
            <v>0</v>
          </cell>
          <cell r="I106">
            <v>1</v>
          </cell>
          <cell r="J106">
            <v>-6</v>
          </cell>
          <cell r="K106" t="str">
            <v>未完成</v>
          </cell>
          <cell r="L106">
            <v>-30</v>
          </cell>
          <cell r="M106">
            <v>12</v>
          </cell>
          <cell r="N106">
            <v>1</v>
          </cell>
          <cell r="O106">
            <v>-11</v>
          </cell>
          <cell r="P106">
            <v>-55</v>
          </cell>
          <cell r="Q106">
            <v>131.054372720333</v>
          </cell>
          <cell r="R106">
            <v>173.954676029365</v>
          </cell>
          <cell r="S106">
            <v>137</v>
          </cell>
          <cell r="T106">
            <v>7162.65</v>
          </cell>
          <cell r="U106">
            <v>5.94562727966701</v>
          </cell>
          <cell r="V106" t="str">
            <v>基础档</v>
          </cell>
          <cell r="W106">
            <v>286.506</v>
          </cell>
        </row>
        <row r="106">
          <cell r="Y106">
            <v>12</v>
          </cell>
          <cell r="Z106">
            <v>20</v>
          </cell>
          <cell r="AA106">
            <v>20</v>
          </cell>
          <cell r="AB106">
            <v>11562</v>
          </cell>
          <cell r="AC106">
            <v>578.1</v>
          </cell>
          <cell r="AD106">
            <v>0</v>
          </cell>
          <cell r="AE106">
            <v>8</v>
          </cell>
          <cell r="AF106">
            <v>8</v>
          </cell>
          <cell r="AG106">
            <v>1186.216</v>
          </cell>
        </row>
        <row r="106">
          <cell r="AI106">
            <v>34.3264248704663</v>
          </cell>
          <cell r="AJ106">
            <v>57.2107081174439</v>
          </cell>
          <cell r="AK106">
            <v>30</v>
          </cell>
          <cell r="AL106">
            <v>607.95</v>
          </cell>
          <cell r="AM106">
            <v>-4.3264248704663</v>
          </cell>
          <cell r="AN106" t="str">
            <v>未完成</v>
          </cell>
          <cell r="AO106">
            <v>18.2385</v>
          </cell>
          <cell r="AP106">
            <v>-2.16321243523315</v>
          </cell>
          <cell r="AQ106">
            <v>50.0296618548547</v>
          </cell>
          <cell r="AR106">
            <v>55.0326280403401</v>
          </cell>
          <cell r="AS106">
            <v>73</v>
          </cell>
          <cell r="AT106">
            <v>1980.82</v>
          </cell>
          <cell r="AU106">
            <v>22.9703381451453</v>
          </cell>
          <cell r="AV106" t="str">
            <v>挑战档</v>
          </cell>
          <cell r="AW106">
            <v>118.8492</v>
          </cell>
        </row>
        <row r="106">
          <cell r="AY106">
            <v>1610</v>
          </cell>
        </row>
        <row r="107">
          <cell r="B107">
            <v>587</v>
          </cell>
          <cell r="C107" t="str">
            <v>都江堰幸福镇景中路药店</v>
          </cell>
          <cell r="D107" t="str">
            <v>城郊二片</v>
          </cell>
          <cell r="E107">
            <v>0.00644569075083981</v>
          </cell>
          <cell r="F107">
            <v>13</v>
          </cell>
          <cell r="G107">
            <v>6</v>
          </cell>
          <cell r="H107">
            <v>0</v>
          </cell>
          <cell r="I107">
            <v>6</v>
          </cell>
          <cell r="J107">
            <v>-7</v>
          </cell>
          <cell r="K107" t="str">
            <v>未完成</v>
          </cell>
          <cell r="L107">
            <v>-35</v>
          </cell>
          <cell r="M107">
            <v>11</v>
          </cell>
          <cell r="N107">
            <v>5</v>
          </cell>
          <cell r="O107">
            <v>-6</v>
          </cell>
          <cell r="P107">
            <v>-30</v>
          </cell>
          <cell r="Q107">
            <v>131.054372720333</v>
          </cell>
          <cell r="R107">
            <v>173.954676029365</v>
          </cell>
          <cell r="S107">
            <v>64</v>
          </cell>
          <cell r="T107">
            <v>3730.84</v>
          </cell>
          <cell r="U107">
            <v>-67.054372720333</v>
          </cell>
          <cell r="V107" t="str">
            <v>未完成</v>
          </cell>
          <cell r="W107">
            <v>111.9252</v>
          </cell>
          <cell r="X107">
            <v>-134.108745440666</v>
          </cell>
          <cell r="Y107">
            <v>8</v>
          </cell>
          <cell r="Z107">
            <v>2</v>
          </cell>
          <cell r="AA107">
            <v>2</v>
          </cell>
          <cell r="AB107">
            <v>1156</v>
          </cell>
          <cell r="AC107">
            <v>578</v>
          </cell>
          <cell r="AD107">
            <v>0</v>
          </cell>
          <cell r="AE107">
            <v>-6</v>
          </cell>
          <cell r="AF107">
            <v>-6</v>
          </cell>
          <cell r="AG107">
            <v>109.36</v>
          </cell>
          <cell r="AH107">
            <v>-120</v>
          </cell>
          <cell r="AI107">
            <v>16.1917098445596</v>
          </cell>
          <cell r="AJ107">
            <v>26.986183074266</v>
          </cell>
          <cell r="AK107">
            <v>19</v>
          </cell>
          <cell r="AL107">
            <v>466.77</v>
          </cell>
          <cell r="AM107">
            <v>2.8082901554404</v>
          </cell>
          <cell r="AN107" t="str">
            <v>基础档</v>
          </cell>
          <cell r="AO107">
            <v>18.6708</v>
          </cell>
        </row>
        <row r="107">
          <cell r="AQ107">
            <v>30.4726122206842</v>
          </cell>
          <cell r="AR107">
            <v>33.5198734427526</v>
          </cell>
          <cell r="AS107">
            <v>64</v>
          </cell>
          <cell r="AT107">
            <v>2019.57</v>
          </cell>
          <cell r="AU107">
            <v>33.5273877793158</v>
          </cell>
          <cell r="AV107" t="str">
            <v>挑战档</v>
          </cell>
          <cell r="AW107">
            <v>121.1742</v>
          </cell>
        </row>
        <row r="107">
          <cell r="AY107">
            <v>361</v>
          </cell>
        </row>
        <row r="108">
          <cell r="B108">
            <v>704</v>
          </cell>
          <cell r="C108" t="str">
            <v>都江堰市幸福镇奎光路药店</v>
          </cell>
          <cell r="D108" t="str">
            <v>城郊二片</v>
          </cell>
          <cell r="E108">
            <v>0.00532274531038652</v>
          </cell>
          <cell r="F108">
            <v>10</v>
          </cell>
          <cell r="G108">
            <v>0</v>
          </cell>
          <cell r="H108">
            <v>0</v>
          </cell>
          <cell r="I108">
            <v>0</v>
          </cell>
          <cell r="J108">
            <v>-10</v>
          </cell>
          <cell r="K108" t="str">
            <v>未完成</v>
          </cell>
          <cell r="L108">
            <v>-50</v>
          </cell>
          <cell r="M108">
            <v>11</v>
          </cell>
          <cell r="N108">
            <v>2</v>
          </cell>
          <cell r="O108">
            <v>-9</v>
          </cell>
          <cell r="P108">
            <v>-45</v>
          </cell>
          <cell r="Q108">
            <v>122.147764865553</v>
          </cell>
          <cell r="R108">
            <v>159.5914458985</v>
          </cell>
          <cell r="S108">
            <v>34</v>
          </cell>
          <cell r="T108">
            <v>1892.21</v>
          </cell>
          <cell r="U108">
            <v>-88.147764865553</v>
          </cell>
          <cell r="V108" t="str">
            <v>未完成</v>
          </cell>
          <cell r="W108">
            <v>56.7663</v>
          </cell>
          <cell r="X108">
            <v>-176.295529731106</v>
          </cell>
          <cell r="Y108">
            <v>10</v>
          </cell>
          <cell r="Z108">
            <v>22</v>
          </cell>
          <cell r="AA108">
            <v>22</v>
          </cell>
          <cell r="AB108">
            <v>12524</v>
          </cell>
          <cell r="AC108">
            <v>569.272727272727</v>
          </cell>
          <cell r="AD108">
            <v>0</v>
          </cell>
          <cell r="AE108">
            <v>12</v>
          </cell>
          <cell r="AF108">
            <v>12</v>
          </cell>
          <cell r="AG108">
            <v>1328.06545454545</v>
          </cell>
        </row>
        <row r="108">
          <cell r="AI108">
            <v>16.1917098445596</v>
          </cell>
          <cell r="AJ108">
            <v>26.986183074266</v>
          </cell>
          <cell r="AK108">
            <v>21</v>
          </cell>
          <cell r="AL108">
            <v>402.1</v>
          </cell>
          <cell r="AM108">
            <v>4.8082901554404</v>
          </cell>
          <cell r="AN108" t="str">
            <v>基础档</v>
          </cell>
          <cell r="AO108">
            <v>16.084</v>
          </cell>
        </row>
        <row r="108">
          <cell r="AQ108">
            <v>21.3763100652561</v>
          </cell>
          <cell r="AR108">
            <v>23.5139410717817</v>
          </cell>
          <cell r="AS108">
            <v>23</v>
          </cell>
          <cell r="AT108">
            <v>652</v>
          </cell>
          <cell r="AU108">
            <v>1.6236899347439</v>
          </cell>
          <cell r="AV108" t="str">
            <v>基础档</v>
          </cell>
          <cell r="AW108">
            <v>26.08</v>
          </cell>
        </row>
        <row r="108">
          <cell r="AY108">
            <v>1427</v>
          </cell>
        </row>
        <row r="109">
          <cell r="B109">
            <v>706</v>
          </cell>
          <cell r="C109" t="str">
            <v>都江堰市幸福镇翔凤路药店</v>
          </cell>
          <cell r="D109" t="str">
            <v>城郊二片</v>
          </cell>
          <cell r="E109">
            <v>0.00494418953352177</v>
          </cell>
          <cell r="F109">
            <v>7</v>
          </cell>
          <cell r="G109">
            <v>0</v>
          </cell>
          <cell r="H109">
            <v>0</v>
          </cell>
          <cell r="I109">
            <v>0</v>
          </cell>
          <cell r="J109">
            <v>-7</v>
          </cell>
          <cell r="K109" t="str">
            <v>未完成</v>
          </cell>
          <cell r="L109">
            <v>-35</v>
          </cell>
          <cell r="M109">
            <v>9</v>
          </cell>
          <cell r="N109">
            <v>7</v>
          </cell>
          <cell r="O109">
            <v>-2</v>
          </cell>
          <cell r="P109">
            <v>-10</v>
          </cell>
          <cell r="Q109">
            <v>110.696411909407</v>
          </cell>
          <cell r="R109">
            <v>142.036386849665</v>
          </cell>
          <cell r="S109">
            <v>62</v>
          </cell>
          <cell r="T109">
            <v>3493.84</v>
          </cell>
          <cell r="U109">
            <v>-48.696411909407</v>
          </cell>
          <cell r="V109" t="str">
            <v>未完成</v>
          </cell>
          <cell r="W109">
            <v>104.8152</v>
          </cell>
          <cell r="X109">
            <v>-97.392823818814</v>
          </cell>
          <cell r="Y109">
            <v>5</v>
          </cell>
          <cell r="Z109">
            <v>4</v>
          </cell>
          <cell r="AA109">
            <v>4</v>
          </cell>
          <cell r="AB109">
            <v>2312</v>
          </cell>
          <cell r="AC109">
            <v>578</v>
          </cell>
          <cell r="AD109">
            <v>0</v>
          </cell>
          <cell r="AE109">
            <v>-1</v>
          </cell>
          <cell r="AF109">
            <v>-1</v>
          </cell>
          <cell r="AG109">
            <v>218.72</v>
          </cell>
          <cell r="AH109">
            <v>-20</v>
          </cell>
          <cell r="AI109">
            <v>14.2487046632124</v>
          </cell>
          <cell r="AJ109">
            <v>23.7478411053541</v>
          </cell>
          <cell r="AK109">
            <v>37</v>
          </cell>
          <cell r="AL109">
            <v>811.88</v>
          </cell>
          <cell r="AM109">
            <v>22.7512953367876</v>
          </cell>
          <cell r="AN109" t="str">
            <v>挑战档</v>
          </cell>
          <cell r="AO109">
            <v>48.7128</v>
          </cell>
        </row>
        <row r="109">
          <cell r="AQ109">
            <v>17.2829740953134</v>
          </cell>
          <cell r="AR109">
            <v>19.0112715048448</v>
          </cell>
          <cell r="AS109">
            <v>26</v>
          </cell>
          <cell r="AT109">
            <v>785.9</v>
          </cell>
          <cell r="AU109">
            <v>8.7170259046866</v>
          </cell>
          <cell r="AV109" t="str">
            <v>挑战档</v>
          </cell>
          <cell r="AW109">
            <v>47.154</v>
          </cell>
        </row>
        <row r="109">
          <cell r="AY109">
            <v>419</v>
          </cell>
        </row>
        <row r="110">
          <cell r="B110">
            <v>710</v>
          </cell>
          <cell r="C110" t="str">
            <v>都江堰市蒲阳镇问道西路药店</v>
          </cell>
          <cell r="D110" t="str">
            <v>城郊二片</v>
          </cell>
          <cell r="E110">
            <v>0.00446134767673684</v>
          </cell>
          <cell r="F110">
            <v>7</v>
          </cell>
          <cell r="G110">
            <v>0</v>
          </cell>
          <cell r="H110">
            <v>0</v>
          </cell>
          <cell r="I110">
            <v>0</v>
          </cell>
          <cell r="J110">
            <v>-7</v>
          </cell>
          <cell r="K110" t="str">
            <v>未完成</v>
          </cell>
          <cell r="L110">
            <v>-35</v>
          </cell>
          <cell r="M110">
            <v>9</v>
          </cell>
          <cell r="N110">
            <v>3</v>
          </cell>
          <cell r="O110">
            <v>-6</v>
          </cell>
          <cell r="P110">
            <v>-30</v>
          </cell>
          <cell r="Q110">
            <v>110.696411909407</v>
          </cell>
          <cell r="R110">
            <v>142.036386849665</v>
          </cell>
          <cell r="S110">
            <v>48</v>
          </cell>
          <cell r="T110">
            <v>2665.02</v>
          </cell>
          <cell r="U110">
            <v>-62.696411909407</v>
          </cell>
          <cell r="V110" t="str">
            <v>未完成</v>
          </cell>
          <cell r="W110">
            <v>79.9506</v>
          </cell>
          <cell r="X110">
            <v>-125.392823818814</v>
          </cell>
          <cell r="Y110">
            <v>7</v>
          </cell>
          <cell r="Z110">
            <v>2</v>
          </cell>
          <cell r="AA110">
            <v>2</v>
          </cell>
          <cell r="AB110">
            <v>1156</v>
          </cell>
          <cell r="AC110">
            <v>578</v>
          </cell>
          <cell r="AD110">
            <v>0</v>
          </cell>
          <cell r="AE110">
            <v>-5</v>
          </cell>
          <cell r="AF110">
            <v>-5</v>
          </cell>
          <cell r="AG110">
            <v>109.36</v>
          </cell>
          <cell r="AH110">
            <v>-100</v>
          </cell>
          <cell r="AI110">
            <v>19.4300518134715</v>
          </cell>
          <cell r="AJ110">
            <v>32.3834196891192</v>
          </cell>
          <cell r="AK110">
            <v>15</v>
          </cell>
          <cell r="AL110">
            <v>345.45</v>
          </cell>
          <cell r="AM110">
            <v>-4.4300518134715</v>
          </cell>
          <cell r="AN110" t="str">
            <v>未完成</v>
          </cell>
          <cell r="AO110">
            <v>10.3635</v>
          </cell>
          <cell r="AP110">
            <v>-2.21502590673575</v>
          </cell>
          <cell r="AQ110">
            <v>25.4696460351987</v>
          </cell>
          <cell r="AR110">
            <v>28.0166106387186</v>
          </cell>
          <cell r="AS110">
            <v>43</v>
          </cell>
          <cell r="AT110">
            <v>1398.78</v>
          </cell>
          <cell r="AU110">
            <v>17.5303539648013</v>
          </cell>
          <cell r="AV110" t="str">
            <v>挑战档</v>
          </cell>
          <cell r="AW110">
            <v>83.9268</v>
          </cell>
        </row>
        <row r="110">
          <cell r="AY110">
            <v>284</v>
          </cell>
        </row>
        <row r="111">
          <cell r="B111">
            <v>713</v>
          </cell>
          <cell r="C111" t="str">
            <v>都江堰市聚源镇联建房药店</v>
          </cell>
          <cell r="D111" t="str">
            <v>城郊二片</v>
          </cell>
          <cell r="E111">
            <v>0.00307238429878467</v>
          </cell>
          <cell r="F111">
            <v>7</v>
          </cell>
          <cell r="G111">
            <v>12</v>
          </cell>
          <cell r="H111">
            <v>0</v>
          </cell>
          <cell r="I111">
            <v>12</v>
          </cell>
          <cell r="J111">
            <v>5</v>
          </cell>
          <cell r="K111" t="str">
            <v>完成</v>
          </cell>
        </row>
        <row r="111">
          <cell r="M111">
            <v>9</v>
          </cell>
          <cell r="N111">
            <v>0</v>
          </cell>
          <cell r="O111">
            <v>-9</v>
          </cell>
          <cell r="P111">
            <v>-45</v>
          </cell>
          <cell r="Q111">
            <v>89.0660785477988</v>
          </cell>
          <cell r="R111">
            <v>108.52218321098</v>
          </cell>
          <cell r="S111">
            <v>33</v>
          </cell>
          <cell r="T111">
            <v>1873.5</v>
          </cell>
          <cell r="U111">
            <v>-56.0660785477988</v>
          </cell>
          <cell r="V111" t="str">
            <v>未完成</v>
          </cell>
          <cell r="W111">
            <v>56.205</v>
          </cell>
          <cell r="X111">
            <v>-112.132157095598</v>
          </cell>
          <cell r="Y111">
            <v>7</v>
          </cell>
          <cell r="Z111">
            <v>2</v>
          </cell>
          <cell r="AA111">
            <v>2</v>
          </cell>
          <cell r="AB111">
            <v>1156</v>
          </cell>
          <cell r="AC111">
            <v>578</v>
          </cell>
          <cell r="AD111">
            <v>0</v>
          </cell>
          <cell r="AE111">
            <v>-5</v>
          </cell>
          <cell r="AF111">
            <v>-5</v>
          </cell>
          <cell r="AG111">
            <v>109.36</v>
          </cell>
          <cell r="AH111">
            <v>-100</v>
          </cell>
          <cell r="AI111">
            <v>16.1917098445596</v>
          </cell>
          <cell r="AJ111">
            <v>26.986183074266</v>
          </cell>
          <cell r="AK111">
            <v>33</v>
          </cell>
          <cell r="AL111">
            <v>701.43</v>
          </cell>
          <cell r="AM111">
            <v>16.8082901554404</v>
          </cell>
          <cell r="AN111" t="str">
            <v>挑战档</v>
          </cell>
          <cell r="AO111">
            <v>42.0858</v>
          </cell>
        </row>
        <row r="111">
          <cell r="AQ111">
            <v>15.9185287719992</v>
          </cell>
          <cell r="AR111">
            <v>17.5103816491992</v>
          </cell>
          <cell r="AS111">
            <v>33</v>
          </cell>
          <cell r="AT111">
            <v>994.16</v>
          </cell>
          <cell r="AU111">
            <v>17.0814712280008</v>
          </cell>
          <cell r="AV111" t="str">
            <v>挑战档</v>
          </cell>
          <cell r="AW111">
            <v>59.6496</v>
          </cell>
        </row>
        <row r="111">
          <cell r="AY111">
            <v>267</v>
          </cell>
        </row>
        <row r="112">
          <cell r="B112">
            <v>738</v>
          </cell>
          <cell r="C112" t="str">
            <v>都江堰市灌口镇蒲阳路药店</v>
          </cell>
          <cell r="D112" t="str">
            <v>城郊二片</v>
          </cell>
          <cell r="E112">
            <v>0.00432323550036961</v>
          </cell>
          <cell r="F112">
            <v>7</v>
          </cell>
          <cell r="G112">
            <v>7</v>
          </cell>
          <cell r="H112">
            <v>0</v>
          </cell>
          <cell r="I112">
            <v>7</v>
          </cell>
          <cell r="J112">
            <v>0</v>
          </cell>
          <cell r="K112" t="str">
            <v>完成</v>
          </cell>
        </row>
        <row r="112">
          <cell r="M112">
            <v>8</v>
          </cell>
          <cell r="N112">
            <v>8</v>
          </cell>
          <cell r="O112">
            <v>0</v>
          </cell>
        </row>
        <row r="112">
          <cell r="Q112">
            <v>110.696411909407</v>
          </cell>
          <cell r="R112">
            <v>142.036386849665</v>
          </cell>
          <cell r="S112">
            <v>18</v>
          </cell>
          <cell r="T112">
            <v>989.69</v>
          </cell>
          <cell r="U112">
            <v>-92.696411909407</v>
          </cell>
          <cell r="V112" t="str">
            <v>未完成</v>
          </cell>
          <cell r="W112">
            <v>29.6907</v>
          </cell>
          <cell r="X112">
            <v>-185.392823818814</v>
          </cell>
          <cell r="Y112">
            <v>9</v>
          </cell>
          <cell r="Z112">
            <v>11</v>
          </cell>
          <cell r="AA112">
            <v>11</v>
          </cell>
          <cell r="AB112">
            <v>6260.02</v>
          </cell>
          <cell r="AC112">
            <v>569.092727272727</v>
          </cell>
          <cell r="AD112">
            <v>0</v>
          </cell>
          <cell r="AE112">
            <v>2</v>
          </cell>
          <cell r="AF112">
            <v>2</v>
          </cell>
          <cell r="AG112">
            <v>618.364909090909</v>
          </cell>
        </row>
        <row r="112">
          <cell r="AI112">
            <v>6.47668393782383</v>
          </cell>
          <cell r="AJ112">
            <v>12</v>
          </cell>
          <cell r="AK112">
            <v>27</v>
          </cell>
          <cell r="AL112">
            <v>603.95</v>
          </cell>
          <cell r="AM112">
            <v>20.5233160621762</v>
          </cell>
          <cell r="AN112" t="str">
            <v>挑战档</v>
          </cell>
          <cell r="AO112">
            <v>36.237</v>
          </cell>
        </row>
        <row r="112">
          <cell r="AQ112">
            <v>25.4696460351987</v>
          </cell>
          <cell r="AR112">
            <v>28.0166106387186</v>
          </cell>
          <cell r="AS112">
            <v>31</v>
          </cell>
          <cell r="AT112">
            <v>844.86</v>
          </cell>
          <cell r="AU112">
            <v>5.5303539648013</v>
          </cell>
          <cell r="AV112" t="str">
            <v>挑战档</v>
          </cell>
          <cell r="AW112">
            <v>50.6916</v>
          </cell>
        </row>
        <row r="112">
          <cell r="AY112">
            <v>735</v>
          </cell>
        </row>
        <row r="113">
          <cell r="B113">
            <v>754</v>
          </cell>
          <cell r="C113" t="str">
            <v>尚贤坊街药店</v>
          </cell>
          <cell r="D113" t="str">
            <v>城郊二片</v>
          </cell>
          <cell r="E113">
            <v>0.00863463016317652</v>
          </cell>
          <cell r="F113">
            <v>7</v>
          </cell>
          <cell r="G113">
            <v>6</v>
          </cell>
          <cell r="H113">
            <v>0</v>
          </cell>
          <cell r="I113">
            <v>6</v>
          </cell>
          <cell r="J113">
            <v>-1</v>
          </cell>
          <cell r="K113" t="str">
            <v>未完成</v>
          </cell>
          <cell r="L113">
            <v>-5</v>
          </cell>
          <cell r="M113">
            <v>23</v>
          </cell>
          <cell r="N113">
            <v>3</v>
          </cell>
          <cell r="O113">
            <v>-20</v>
          </cell>
          <cell r="P113">
            <v>-100</v>
          </cell>
          <cell r="Q113">
            <v>119.603019764187</v>
          </cell>
          <cell r="R113">
            <v>159.5914458985</v>
          </cell>
          <cell r="S113">
            <v>78</v>
          </cell>
          <cell r="T113">
            <v>4405.37</v>
          </cell>
          <cell r="U113">
            <v>-41.603019764187</v>
          </cell>
          <cell r="V113" t="str">
            <v>未完成</v>
          </cell>
          <cell r="W113">
            <v>132.1611</v>
          </cell>
          <cell r="X113">
            <v>-83.206039528374</v>
          </cell>
          <cell r="Y113">
            <v>7</v>
          </cell>
          <cell r="Z113">
            <v>6</v>
          </cell>
          <cell r="AA113">
            <v>6</v>
          </cell>
          <cell r="AB113">
            <v>3468</v>
          </cell>
          <cell r="AC113">
            <v>578</v>
          </cell>
          <cell r="AD113">
            <v>0</v>
          </cell>
          <cell r="AE113">
            <v>-1</v>
          </cell>
          <cell r="AF113">
            <v>-1</v>
          </cell>
          <cell r="AG113">
            <v>328.08</v>
          </cell>
          <cell r="AH113">
            <v>-20</v>
          </cell>
          <cell r="AI113">
            <v>36.2694300518135</v>
          </cell>
          <cell r="AJ113">
            <v>60.4490500863558</v>
          </cell>
          <cell r="AK113">
            <v>37</v>
          </cell>
          <cell r="AL113">
            <v>776.25</v>
          </cell>
          <cell r="AM113">
            <v>0.730569948186499</v>
          </cell>
          <cell r="AN113" t="str">
            <v>基础档</v>
          </cell>
          <cell r="AO113">
            <v>31.05</v>
          </cell>
        </row>
        <row r="113">
          <cell r="AQ113">
            <v>36.8400237294839</v>
          </cell>
          <cell r="AR113">
            <v>40.5240261024323</v>
          </cell>
          <cell r="AS113">
            <v>65</v>
          </cell>
          <cell r="AT113">
            <v>2068.03</v>
          </cell>
          <cell r="AU113">
            <v>28.1599762705161</v>
          </cell>
          <cell r="AV113" t="str">
            <v>挑战档</v>
          </cell>
          <cell r="AW113">
            <v>124.0818</v>
          </cell>
        </row>
        <row r="113">
          <cell r="AY113">
            <v>615</v>
          </cell>
        </row>
        <row r="114">
          <cell r="B114">
            <v>101453</v>
          </cell>
          <cell r="C114" t="str">
            <v>江安路店</v>
          </cell>
          <cell r="D114" t="str">
            <v>城郊二片</v>
          </cell>
          <cell r="E114">
            <v>0.00948304068768918</v>
          </cell>
          <cell r="F114">
            <v>10</v>
          </cell>
          <cell r="G114">
            <v>3</v>
          </cell>
          <cell r="H114">
            <v>0</v>
          </cell>
          <cell r="I114">
            <v>3</v>
          </cell>
          <cell r="J114">
            <v>-7</v>
          </cell>
          <cell r="K114" t="str">
            <v>未完成</v>
          </cell>
          <cell r="L114">
            <v>-35</v>
          </cell>
          <cell r="M114">
            <v>13</v>
          </cell>
          <cell r="N114">
            <v>30</v>
          </cell>
          <cell r="O114">
            <v>17</v>
          </cell>
        </row>
        <row r="114">
          <cell r="Q114">
            <v>122.147764865553</v>
          </cell>
          <cell r="R114">
            <v>159.5914458985</v>
          </cell>
          <cell r="S114">
            <v>160</v>
          </cell>
          <cell r="T114">
            <v>8862.67</v>
          </cell>
          <cell r="U114">
            <v>37.852235134447</v>
          </cell>
          <cell r="V114" t="str">
            <v>挑战档</v>
          </cell>
          <cell r="W114">
            <v>443.1335</v>
          </cell>
        </row>
        <row r="114">
          <cell r="Y114">
            <v>10</v>
          </cell>
          <cell r="Z114">
            <v>8</v>
          </cell>
          <cell r="AA114">
            <v>8</v>
          </cell>
          <cell r="AB114">
            <v>4624</v>
          </cell>
          <cell r="AC114">
            <v>578</v>
          </cell>
          <cell r="AD114">
            <v>0</v>
          </cell>
          <cell r="AE114">
            <v>-2</v>
          </cell>
          <cell r="AF114">
            <v>-2</v>
          </cell>
          <cell r="AG114">
            <v>437.44</v>
          </cell>
          <cell r="AH114">
            <v>-40</v>
          </cell>
          <cell r="AI114">
            <v>22.6683937823834</v>
          </cell>
          <cell r="AJ114">
            <v>37.7806563039724</v>
          </cell>
          <cell r="AK114">
            <v>32</v>
          </cell>
          <cell r="AL114">
            <v>695.17</v>
          </cell>
          <cell r="AM114">
            <v>9.3316062176166</v>
          </cell>
          <cell r="AN114" t="str">
            <v>基础档</v>
          </cell>
          <cell r="AO114">
            <v>27.8068</v>
          </cell>
        </row>
        <row r="114">
          <cell r="AQ114">
            <v>35.0207632983983</v>
          </cell>
          <cell r="AR114">
            <v>38.5228396282381</v>
          </cell>
          <cell r="AS114">
            <v>53</v>
          </cell>
          <cell r="AT114">
            <v>1715.81</v>
          </cell>
          <cell r="AU114">
            <v>17.9792367016017</v>
          </cell>
          <cell r="AV114" t="str">
            <v>挑战档</v>
          </cell>
          <cell r="AW114">
            <v>102.9486</v>
          </cell>
        </row>
        <row r="114">
          <cell r="AY114">
            <v>1011</v>
          </cell>
        </row>
        <row r="115">
          <cell r="B115">
            <v>104838</v>
          </cell>
          <cell r="C115" t="str">
            <v>蜀州中路店</v>
          </cell>
          <cell r="D115" t="str">
            <v>城郊二片</v>
          </cell>
          <cell r="E115">
            <v>0.00413741223305548</v>
          </cell>
          <cell r="F115">
            <v>7</v>
          </cell>
          <cell r="G115">
            <v>0</v>
          </cell>
          <cell r="H115">
            <v>0</v>
          </cell>
          <cell r="I115">
            <v>0</v>
          </cell>
          <cell r="J115">
            <v>-7</v>
          </cell>
          <cell r="K115" t="str">
            <v>未完成</v>
          </cell>
          <cell r="L115">
            <v>-35</v>
          </cell>
          <cell r="M115">
            <v>9</v>
          </cell>
          <cell r="N115">
            <v>6</v>
          </cell>
          <cell r="O115">
            <v>-3</v>
          </cell>
          <cell r="P115">
            <v>-15</v>
          </cell>
          <cell r="Q115">
            <v>89.0660785477988</v>
          </cell>
          <cell r="R115">
            <v>108.52218321098</v>
          </cell>
          <cell r="S115">
            <v>40</v>
          </cell>
          <cell r="T115">
            <v>2337.1</v>
          </cell>
          <cell r="U115">
            <v>-49.0660785477988</v>
          </cell>
          <cell r="V115" t="str">
            <v>未完成</v>
          </cell>
          <cell r="W115">
            <v>70.113</v>
          </cell>
          <cell r="X115">
            <v>-98.1321570955976</v>
          </cell>
          <cell r="Y115">
            <v>7</v>
          </cell>
          <cell r="Z115">
            <v>6</v>
          </cell>
          <cell r="AA115">
            <v>4</v>
          </cell>
          <cell r="AB115">
            <v>2506</v>
          </cell>
          <cell r="AC115">
            <v>626.5</v>
          </cell>
          <cell r="AD115">
            <v>2</v>
          </cell>
          <cell r="AE115">
            <v>-1</v>
          </cell>
          <cell r="AF115">
            <v>-3</v>
          </cell>
          <cell r="AG115">
            <v>230.36</v>
          </cell>
          <cell r="AH115">
            <v>-20</v>
          </cell>
          <cell r="AI115">
            <v>12.9533678756477</v>
          </cell>
          <cell r="AJ115">
            <v>21.5889464594128</v>
          </cell>
          <cell r="AK115">
            <v>21</v>
          </cell>
          <cell r="AL115">
            <v>433.01</v>
          </cell>
          <cell r="AM115">
            <v>8.0466321243523</v>
          </cell>
          <cell r="AN115" t="str">
            <v>基础档</v>
          </cell>
          <cell r="AO115">
            <v>17.3204</v>
          </cell>
        </row>
        <row r="115">
          <cell r="AQ115">
            <v>12.280007909828</v>
          </cell>
          <cell r="AR115">
            <v>15</v>
          </cell>
          <cell r="AS115">
            <v>22</v>
          </cell>
          <cell r="AT115">
            <v>592.38</v>
          </cell>
          <cell r="AU115">
            <v>9.719992090172</v>
          </cell>
          <cell r="AV115" t="str">
            <v>挑战档</v>
          </cell>
          <cell r="AW115">
            <v>35.5428</v>
          </cell>
        </row>
        <row r="115">
          <cell r="AY115">
            <v>353</v>
          </cell>
        </row>
        <row r="116">
          <cell r="B116">
            <v>104428</v>
          </cell>
          <cell r="C116" t="str">
            <v>崇州永康东路店</v>
          </cell>
          <cell r="D116" t="str">
            <v>城郊二片</v>
          </cell>
          <cell r="E116">
            <v>0.00550032995603806</v>
          </cell>
          <cell r="F116">
            <v>7</v>
          </cell>
          <cell r="G116">
            <v>39</v>
          </cell>
          <cell r="H116">
            <v>24</v>
          </cell>
          <cell r="I116">
            <v>111</v>
          </cell>
          <cell r="J116">
            <v>104</v>
          </cell>
          <cell r="K116" t="str">
            <v>完成</v>
          </cell>
        </row>
        <row r="116">
          <cell r="M116">
            <v>10</v>
          </cell>
          <cell r="N116">
            <v>1</v>
          </cell>
          <cell r="O116">
            <v>-9</v>
          </cell>
          <cell r="P116">
            <v>-45</v>
          </cell>
          <cell r="Q116">
            <v>89.0660785477988</v>
          </cell>
          <cell r="R116">
            <v>108.52218321098</v>
          </cell>
          <cell r="S116">
            <v>89</v>
          </cell>
          <cell r="T116">
            <v>4710.12</v>
          </cell>
          <cell r="U116">
            <v>-0.0660785477987957</v>
          </cell>
          <cell r="V116" t="str">
            <v>未完成</v>
          </cell>
          <cell r="W116">
            <v>141.3036</v>
          </cell>
          <cell r="X116">
            <v>-0.132157095597591</v>
          </cell>
          <cell r="Y116">
            <v>10</v>
          </cell>
          <cell r="Z116">
            <v>5</v>
          </cell>
          <cell r="AA116">
            <v>5</v>
          </cell>
          <cell r="AB116">
            <v>3211</v>
          </cell>
          <cell r="AC116">
            <v>642.2</v>
          </cell>
          <cell r="AD116">
            <v>0</v>
          </cell>
          <cell r="AE116">
            <v>-5</v>
          </cell>
          <cell r="AF116">
            <v>-5</v>
          </cell>
          <cell r="AG116">
            <v>292.66</v>
          </cell>
          <cell r="AH116">
            <v>-100</v>
          </cell>
          <cell r="AI116">
            <v>25.259067357513</v>
          </cell>
          <cell r="AJ116">
            <v>42.0984455958549</v>
          </cell>
          <cell r="AK116">
            <v>34</v>
          </cell>
          <cell r="AL116">
            <v>748.85</v>
          </cell>
          <cell r="AM116">
            <v>8.740932642487</v>
          </cell>
          <cell r="AN116" t="str">
            <v>基础档</v>
          </cell>
          <cell r="AO116">
            <v>29.954</v>
          </cell>
        </row>
        <row r="116">
          <cell r="AQ116">
            <v>12.280007909828</v>
          </cell>
          <cell r="AR116">
            <v>15</v>
          </cell>
          <cell r="AS116">
            <v>54</v>
          </cell>
          <cell r="AT116">
            <v>1737.59</v>
          </cell>
          <cell r="AU116">
            <v>41.719992090172</v>
          </cell>
          <cell r="AV116" t="str">
            <v>挑战档</v>
          </cell>
          <cell r="AW116">
            <v>104.2554</v>
          </cell>
        </row>
        <row r="116">
          <cell r="AY116">
            <v>568</v>
          </cell>
        </row>
        <row r="117">
          <cell r="E117" t="e">
            <v>#N/A</v>
          </cell>
          <cell r="F117">
            <v>1200</v>
          </cell>
          <cell r="G117">
            <v>779</v>
          </cell>
          <cell r="H117">
            <v>309</v>
          </cell>
          <cell r="I117">
            <v>1706</v>
          </cell>
          <cell r="J117">
            <v>506</v>
          </cell>
          <cell r="K117">
            <v>0</v>
          </cell>
          <cell r="L117">
            <v>-2455.32110091743</v>
          </cell>
          <cell r="M117">
            <v>1510</v>
          </cell>
          <cell r="N117">
            <v>1174</v>
          </cell>
          <cell r="O117">
            <v>-336</v>
          </cell>
          <cell r="P117">
            <v>-3107</v>
          </cell>
          <cell r="Q117">
            <v>15000.4284502503</v>
          </cell>
          <cell r="R117">
            <v>20000.4264283434</v>
          </cell>
          <cell r="S117">
            <v>11514</v>
          </cell>
          <cell r="T117">
            <v>647419.13</v>
          </cell>
          <cell r="U117">
            <v>-3486.42845025025</v>
          </cell>
          <cell r="V117">
            <v>0</v>
          </cell>
          <cell r="W117">
            <v>23471.9924</v>
          </cell>
          <cell r="X117">
            <v>-9712.17941931565</v>
          </cell>
          <cell r="Y117">
            <v>1196</v>
          </cell>
          <cell r="Z117">
            <v>1618.6</v>
          </cell>
          <cell r="AA117">
            <v>1484.6</v>
          </cell>
          <cell r="AB117">
            <v>889511.63</v>
          </cell>
          <cell r="AC117">
            <v>61931.6693004654</v>
          </cell>
          <cell r="AD117">
            <v>134</v>
          </cell>
          <cell r="AE117">
            <v>422.6</v>
          </cell>
          <cell r="AF117">
            <v>288.6</v>
          </cell>
          <cell r="AG117">
            <v>89983.5953847739</v>
          </cell>
          <cell r="AH117">
            <v>-5065.50458715596</v>
          </cell>
          <cell r="AI117">
            <v>3000.33160621762</v>
          </cell>
          <cell r="AJ117">
            <v>5000.48531951641</v>
          </cell>
          <cell r="AK117">
            <v>3606</v>
          </cell>
          <cell r="AL117">
            <v>76480.56</v>
          </cell>
          <cell r="AM117">
            <v>605.668393782383</v>
          </cell>
          <cell r="AN117">
            <v>0</v>
          </cell>
          <cell r="AO117">
            <v>3396.3179</v>
          </cell>
          <cell r="AP117">
            <v>-146.448186528497</v>
          </cell>
          <cell r="AQ117">
            <v>4600.02511370378</v>
          </cell>
          <cell r="AR117">
            <v>5060.31182848856</v>
          </cell>
          <cell r="AS117">
            <v>5547</v>
          </cell>
          <cell r="AT117">
            <v>177737.25</v>
          </cell>
          <cell r="AU117">
            <v>946.974886296222</v>
          </cell>
          <cell r="AV117">
            <v>0</v>
          </cell>
          <cell r="AW117">
            <v>9328.5499</v>
          </cell>
          <cell r="AX117">
            <v>-1101.82320808834</v>
          </cell>
          <cell r="AY117">
            <v>126185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workbookViewId="0">
      <selection activeCell="A1" sqref="A1:G1"/>
    </sheetView>
  </sheetViews>
  <sheetFormatPr defaultColWidth="9" defaultRowHeight="13.5" outlineLevelCol="6"/>
  <cols>
    <col min="1" max="1" width="5.125" style="1" customWidth="1"/>
    <col min="2" max="2" width="8.875" style="2" customWidth="1"/>
    <col min="3" max="3" width="29.5" style="3" customWidth="1"/>
    <col min="4" max="4" width="12.375" style="3" customWidth="1"/>
    <col min="5" max="5" width="15.75" style="4" customWidth="1"/>
    <col min="6" max="6" width="14.625" style="5" customWidth="1"/>
    <col min="7" max="7" width="9" style="5"/>
  </cols>
  <sheetData>
    <row r="1" ht="31" customHeight="1" spans="1:7">
      <c r="A1" s="6" t="s">
        <v>0</v>
      </c>
      <c r="B1" s="6"/>
      <c r="C1" s="6"/>
      <c r="D1" s="6"/>
      <c r="E1" s="6"/>
      <c r="F1" s="6"/>
      <c r="G1" s="6"/>
    </row>
    <row r="2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</row>
    <row r="3" spans="1:7">
      <c r="A3" s="11">
        <v>1</v>
      </c>
      <c r="B3" s="11">
        <v>108277</v>
      </c>
      <c r="C3" s="11" t="s">
        <v>8</v>
      </c>
      <c r="D3" s="11" t="s">
        <v>9</v>
      </c>
      <c r="E3" s="8">
        <f>VLOOKUP(B:B,[1]任务明细表!$B:$AB,27,0)</f>
        <v>43</v>
      </c>
      <c r="F3" s="9">
        <f>VLOOKUP(B:B,[2]门店任务!$B:$AY,50,0)</f>
        <v>338</v>
      </c>
      <c r="G3" s="10">
        <f>E3+F3</f>
        <v>381</v>
      </c>
    </row>
    <row r="4" spans="1:7">
      <c r="A4" s="11">
        <v>2</v>
      </c>
      <c r="B4" s="11">
        <v>107658</v>
      </c>
      <c r="C4" s="11" t="s">
        <v>10</v>
      </c>
      <c r="D4" s="11" t="s">
        <v>9</v>
      </c>
      <c r="E4" s="8">
        <f>VLOOKUP(B:B,[1]任务明细表!$B:$AB,27,0)</f>
        <v>19</v>
      </c>
      <c r="F4" s="9">
        <f>VLOOKUP(B:B,[2]门店任务!$B:$AY,50,0)</f>
        <v>164</v>
      </c>
      <c r="G4" s="10">
        <f t="shared" ref="G4:G35" si="0">E4+F4</f>
        <v>183</v>
      </c>
    </row>
    <row r="5" spans="1:7">
      <c r="A5" s="11">
        <v>3</v>
      </c>
      <c r="B5" s="11">
        <v>106865</v>
      </c>
      <c r="C5" s="11" t="s">
        <v>11</v>
      </c>
      <c r="D5" s="11" t="s">
        <v>9</v>
      </c>
      <c r="E5" s="8">
        <f>VLOOKUP(B:B,[1]任务明细表!$B:$AB,27,0)</f>
        <v>56</v>
      </c>
      <c r="F5" s="9">
        <f>VLOOKUP(B:B,[2]门店任务!$B:$AY,50,0)</f>
        <v>1298</v>
      </c>
      <c r="G5" s="10">
        <f t="shared" si="0"/>
        <v>1354</v>
      </c>
    </row>
    <row r="6" spans="1:7">
      <c r="A6" s="11">
        <v>4</v>
      </c>
      <c r="B6" s="11">
        <v>106569</v>
      </c>
      <c r="C6" s="11" t="s">
        <v>12</v>
      </c>
      <c r="D6" s="11" t="s">
        <v>9</v>
      </c>
      <c r="E6" s="8">
        <f>VLOOKUP(B:B,[1]任务明细表!$B:$AB,27,0)</f>
        <v>45</v>
      </c>
      <c r="F6" s="9">
        <f>VLOOKUP(B:B,[2]门店任务!$B:$AY,50,0)</f>
        <v>550</v>
      </c>
      <c r="G6" s="10">
        <f t="shared" si="0"/>
        <v>595</v>
      </c>
    </row>
    <row r="7" spans="1:7">
      <c r="A7" s="11">
        <v>5</v>
      </c>
      <c r="B7" s="11">
        <v>106399</v>
      </c>
      <c r="C7" s="11" t="s">
        <v>13</v>
      </c>
      <c r="D7" s="11" t="s">
        <v>9</v>
      </c>
      <c r="E7" s="8">
        <f>VLOOKUP(B:B,[1]任务明细表!$B:$AB,27,0)</f>
        <v>86</v>
      </c>
      <c r="F7" s="9">
        <f>VLOOKUP(B:B,[2]门店任务!$B:$AY,50,0)</f>
        <v>358</v>
      </c>
      <c r="G7" s="10">
        <f t="shared" si="0"/>
        <v>444</v>
      </c>
    </row>
    <row r="8" spans="1:7">
      <c r="A8" s="11">
        <v>6</v>
      </c>
      <c r="B8" s="11">
        <v>105267</v>
      </c>
      <c r="C8" s="11" t="s">
        <v>14</v>
      </c>
      <c r="D8" s="11" t="s">
        <v>9</v>
      </c>
      <c r="E8" s="8">
        <f>VLOOKUP(B:B,[1]任务明细表!$B:$AB,27,0)</f>
        <v>40</v>
      </c>
      <c r="F8" s="9">
        <f>VLOOKUP(B:B,[2]门店任务!$B:$AY,50,0)</f>
        <v>301</v>
      </c>
      <c r="G8" s="10">
        <f t="shared" si="0"/>
        <v>341</v>
      </c>
    </row>
    <row r="9" spans="1:7">
      <c r="A9" s="11">
        <v>7</v>
      </c>
      <c r="B9" s="11">
        <v>104429</v>
      </c>
      <c r="C9" s="11" t="s">
        <v>15</v>
      </c>
      <c r="D9" s="11" t="s">
        <v>9</v>
      </c>
      <c r="E9" s="8">
        <f>VLOOKUP(B:B,[1]任务明细表!$B:$AB,27,0)</f>
        <v>23</v>
      </c>
      <c r="F9" s="9">
        <f>VLOOKUP(B:B,[2]门店任务!$B:$AY,50,0)</f>
        <v>442</v>
      </c>
      <c r="G9" s="10">
        <f t="shared" si="0"/>
        <v>465</v>
      </c>
    </row>
    <row r="10" spans="1:7">
      <c r="A10" s="11">
        <v>8</v>
      </c>
      <c r="B10" s="11">
        <v>103199</v>
      </c>
      <c r="C10" s="11" t="s">
        <v>16</v>
      </c>
      <c r="D10" s="11" t="s">
        <v>9</v>
      </c>
      <c r="E10" s="8">
        <f>VLOOKUP(B:B,[1]任务明细表!$B:$AB,27,0)</f>
        <v>104</v>
      </c>
      <c r="F10" s="9">
        <f>VLOOKUP(B:B,[2]门店任务!$B:$AY,50,0)</f>
        <v>655</v>
      </c>
      <c r="G10" s="10">
        <f t="shared" si="0"/>
        <v>759</v>
      </c>
    </row>
    <row r="11" spans="1:7">
      <c r="A11" s="11">
        <v>9</v>
      </c>
      <c r="B11" s="11">
        <v>103198</v>
      </c>
      <c r="C11" s="11" t="s">
        <v>17</v>
      </c>
      <c r="D11" s="11" t="s">
        <v>9</v>
      </c>
      <c r="E11" s="8">
        <f>VLOOKUP(B:B,[1]任务明细表!$B:$AB,27,0)</f>
        <v>42</v>
      </c>
      <c r="F11" s="9">
        <f>VLOOKUP(B:B,[2]门店任务!$B:$AY,50,0)</f>
        <v>1014</v>
      </c>
      <c r="G11" s="10">
        <f t="shared" si="0"/>
        <v>1056</v>
      </c>
    </row>
    <row r="12" spans="1:7">
      <c r="A12" s="11">
        <v>10</v>
      </c>
      <c r="B12" s="11">
        <v>102934</v>
      </c>
      <c r="C12" s="11" t="s">
        <v>18</v>
      </c>
      <c r="D12" s="11" t="s">
        <v>9</v>
      </c>
      <c r="E12" s="8">
        <f>VLOOKUP(B:B,[1]任务明细表!$B:$AB,27,0)</f>
        <v>59</v>
      </c>
      <c r="F12" s="9">
        <f>VLOOKUP(B:B,[2]门店任务!$B:$AY,50,0)</f>
        <v>1063</v>
      </c>
      <c r="G12" s="10">
        <f t="shared" si="0"/>
        <v>1122</v>
      </c>
    </row>
    <row r="13" spans="1:7">
      <c r="A13" s="11">
        <v>11</v>
      </c>
      <c r="B13" s="11">
        <v>102565</v>
      </c>
      <c r="C13" s="11" t="s">
        <v>19</v>
      </c>
      <c r="D13" s="11" t="s">
        <v>9</v>
      </c>
      <c r="E13" s="8">
        <f>VLOOKUP(B:B,[1]任务明细表!$B:$AB,27,0)</f>
        <v>65</v>
      </c>
      <c r="F13" s="9">
        <f>VLOOKUP(B:B,[2]门店任务!$B:$AY,50,0)</f>
        <v>457</v>
      </c>
      <c r="G13" s="10">
        <f t="shared" si="0"/>
        <v>522</v>
      </c>
    </row>
    <row r="14" spans="1:7">
      <c r="A14" s="11">
        <v>12</v>
      </c>
      <c r="B14" s="11">
        <v>752</v>
      </c>
      <c r="C14" s="11" t="s">
        <v>20</v>
      </c>
      <c r="D14" s="11" t="s">
        <v>9</v>
      </c>
      <c r="E14" s="8">
        <f>VLOOKUP(B:B,[1]任务明细表!$B:$AB,27,0)</f>
        <v>22</v>
      </c>
      <c r="F14" s="9">
        <f>VLOOKUP(B:B,[2]门店任务!$B:$AY,50,0)</f>
        <v>657</v>
      </c>
      <c r="G14" s="10">
        <f t="shared" si="0"/>
        <v>679</v>
      </c>
    </row>
    <row r="15" spans="1:7">
      <c r="A15" s="11">
        <v>13</v>
      </c>
      <c r="B15" s="11">
        <v>745</v>
      </c>
      <c r="C15" s="11" t="s">
        <v>21</v>
      </c>
      <c r="D15" s="11" t="s">
        <v>9</v>
      </c>
      <c r="E15" s="8">
        <f>VLOOKUP(B:B,[1]任务明细表!$B:$AB,27,0)</f>
        <v>42</v>
      </c>
      <c r="F15" s="9">
        <f>VLOOKUP(B:B,[2]门店任务!$B:$AY,50,0)</f>
        <v>617</v>
      </c>
      <c r="G15" s="10">
        <f t="shared" si="0"/>
        <v>659</v>
      </c>
    </row>
    <row r="16" spans="1:7">
      <c r="A16" s="11">
        <v>14</v>
      </c>
      <c r="B16" s="11">
        <v>730</v>
      </c>
      <c r="C16" s="12" t="s">
        <v>22</v>
      </c>
      <c r="D16" s="11" t="s">
        <v>9</v>
      </c>
      <c r="E16" s="8">
        <f>VLOOKUP(B:B,[1]任务明细表!$B:$AB,27,0)</f>
        <v>71</v>
      </c>
      <c r="F16" s="9">
        <f>VLOOKUP(B:B,[2]门店任务!$B:$AY,50,0)</f>
        <v>3239</v>
      </c>
      <c r="G16" s="10">
        <f t="shared" si="0"/>
        <v>3310</v>
      </c>
    </row>
    <row r="17" spans="1:7">
      <c r="A17" s="11">
        <v>15</v>
      </c>
      <c r="B17" s="11">
        <v>727</v>
      </c>
      <c r="C17" s="11" t="s">
        <v>23</v>
      </c>
      <c r="D17" s="11" t="s">
        <v>9</v>
      </c>
      <c r="E17" s="8">
        <f>VLOOKUP(B:B,[1]任务明细表!$B:$AB,27,0)</f>
        <v>38</v>
      </c>
      <c r="F17" s="9">
        <f>VLOOKUP(B:B,[2]门店任务!$B:$AY,50,0)</f>
        <v>966</v>
      </c>
      <c r="G17" s="10">
        <f t="shared" si="0"/>
        <v>1004</v>
      </c>
    </row>
    <row r="18" spans="1:7">
      <c r="A18" s="11">
        <v>16</v>
      </c>
      <c r="B18" s="11">
        <v>726</v>
      </c>
      <c r="C18" s="11" t="s">
        <v>24</v>
      </c>
      <c r="D18" s="11" t="s">
        <v>9</v>
      </c>
      <c r="E18" s="8">
        <f>VLOOKUP(B:B,[1]任务明细表!$B:$AB,27,0)</f>
        <v>107</v>
      </c>
      <c r="F18" s="9">
        <f>VLOOKUP(B:B,[2]门店任务!$B:$AY,50,0)</f>
        <v>1823</v>
      </c>
      <c r="G18" s="10">
        <f t="shared" si="0"/>
        <v>1930</v>
      </c>
    </row>
    <row r="19" spans="1:7">
      <c r="A19" s="11">
        <v>17</v>
      </c>
      <c r="B19" s="11">
        <v>709</v>
      </c>
      <c r="C19" s="11" t="s">
        <v>25</v>
      </c>
      <c r="D19" s="11" t="s">
        <v>9</v>
      </c>
      <c r="E19" s="8">
        <f>VLOOKUP(B:B,[1]任务明细表!$B:$AB,27,0)</f>
        <v>101</v>
      </c>
      <c r="F19" s="9">
        <f>VLOOKUP(B:B,[2]门店任务!$B:$AY,50,0)</f>
        <v>810</v>
      </c>
      <c r="G19" s="10">
        <f t="shared" si="0"/>
        <v>911</v>
      </c>
    </row>
    <row r="20" spans="1:7">
      <c r="A20" s="11">
        <v>18</v>
      </c>
      <c r="B20" s="11">
        <v>585</v>
      </c>
      <c r="C20" s="11" t="s">
        <v>26</v>
      </c>
      <c r="D20" s="11" t="s">
        <v>9</v>
      </c>
      <c r="E20" s="8">
        <f>VLOOKUP(B:B,[1]任务明细表!$B:$AB,27,0)</f>
        <v>101</v>
      </c>
      <c r="F20" s="9">
        <f>VLOOKUP(B:B,[2]门店任务!$B:$AY,50,0)</f>
        <v>3241</v>
      </c>
      <c r="G20" s="10">
        <f t="shared" si="0"/>
        <v>3342</v>
      </c>
    </row>
    <row r="21" spans="1:7">
      <c r="A21" s="11">
        <v>19</v>
      </c>
      <c r="B21" s="11">
        <v>582</v>
      </c>
      <c r="C21" s="11" t="s">
        <v>27</v>
      </c>
      <c r="D21" s="11" t="s">
        <v>9</v>
      </c>
      <c r="E21" s="8">
        <f>VLOOKUP(B:B,[1]任务明细表!$B:$AB,27,0)</f>
        <v>214</v>
      </c>
      <c r="F21" s="9">
        <f>VLOOKUP(B:B,[2]门店任务!$B:$AY,50,0)</f>
        <v>467</v>
      </c>
      <c r="G21" s="10">
        <f t="shared" si="0"/>
        <v>681</v>
      </c>
    </row>
    <row r="22" spans="1:7">
      <c r="A22" s="11">
        <v>20</v>
      </c>
      <c r="B22" s="11">
        <v>581</v>
      </c>
      <c r="C22" s="11" t="s">
        <v>28</v>
      </c>
      <c r="D22" s="11" t="s">
        <v>9</v>
      </c>
      <c r="E22" s="8">
        <f>VLOOKUP(B:B,[1]任务明细表!$B:$AB,27,0)</f>
        <v>87</v>
      </c>
      <c r="F22" s="9">
        <f>VLOOKUP(B:B,[2]门店任务!$B:$AY,50,0)</f>
        <v>1196</v>
      </c>
      <c r="G22" s="10">
        <f t="shared" si="0"/>
        <v>1283</v>
      </c>
    </row>
    <row r="23" spans="1:7">
      <c r="A23" s="11">
        <v>21</v>
      </c>
      <c r="B23" s="11">
        <v>570</v>
      </c>
      <c r="C23" s="11" t="s">
        <v>29</v>
      </c>
      <c r="D23" s="11" t="s">
        <v>9</v>
      </c>
      <c r="E23" s="8">
        <f>VLOOKUP(B:B,[1]任务明细表!$B:$AB,27,0)</f>
        <v>0</v>
      </c>
      <c r="F23" s="9">
        <f>VLOOKUP(B:B,[2]门店任务!$B:$AY,50,0)</f>
        <v>0</v>
      </c>
      <c r="G23" s="10">
        <f t="shared" si="0"/>
        <v>0</v>
      </c>
    </row>
    <row r="24" spans="1:7">
      <c r="A24" s="11">
        <v>22</v>
      </c>
      <c r="B24" s="11">
        <v>513</v>
      </c>
      <c r="C24" s="11" t="s">
        <v>30</v>
      </c>
      <c r="D24" s="11" t="s">
        <v>9</v>
      </c>
      <c r="E24" s="8">
        <f>VLOOKUP(B:B,[1]任务明细表!$B:$AB,27,0)</f>
        <v>163</v>
      </c>
      <c r="F24" s="9">
        <f>VLOOKUP(B:B,[2]门店任务!$B:$AY,50,0)</f>
        <v>2226</v>
      </c>
      <c r="G24" s="10">
        <f t="shared" si="0"/>
        <v>2389</v>
      </c>
    </row>
    <row r="25" spans="1:7">
      <c r="A25" s="11">
        <v>23</v>
      </c>
      <c r="B25" s="11">
        <v>379</v>
      </c>
      <c r="C25" s="11" t="s">
        <v>31</v>
      </c>
      <c r="D25" s="11" t="s">
        <v>9</v>
      </c>
      <c r="E25" s="8">
        <f>VLOOKUP(B:B,[1]任务明细表!$B:$AB,27,0)</f>
        <v>101</v>
      </c>
      <c r="F25" s="9">
        <f>VLOOKUP(B:B,[2]门店任务!$B:$AY,50,0)</f>
        <v>4048</v>
      </c>
      <c r="G25" s="10">
        <f t="shared" si="0"/>
        <v>4149</v>
      </c>
    </row>
    <row r="26" spans="1:7">
      <c r="A26" s="11">
        <v>24</v>
      </c>
      <c r="B26" s="11">
        <v>365</v>
      </c>
      <c r="C26" s="11" t="s">
        <v>32</v>
      </c>
      <c r="D26" s="11" t="s">
        <v>9</v>
      </c>
      <c r="E26" s="8">
        <f>VLOOKUP(B:B,[1]任务明细表!$B:$AB,27,0)</f>
        <v>75</v>
      </c>
      <c r="F26" s="9">
        <f>VLOOKUP(B:B,[2]门店任务!$B:$AY,50,0)</f>
        <v>1859</v>
      </c>
      <c r="G26" s="10">
        <f t="shared" si="0"/>
        <v>1934</v>
      </c>
    </row>
    <row r="27" spans="1:7">
      <c r="A27" s="11">
        <v>25</v>
      </c>
      <c r="B27" s="11">
        <v>359</v>
      </c>
      <c r="C27" s="11" t="s">
        <v>33</v>
      </c>
      <c r="D27" s="11" t="s">
        <v>9</v>
      </c>
      <c r="E27" s="8">
        <f>VLOOKUP(B:B,[1]任务明细表!$B:$AB,27,0)</f>
        <v>90</v>
      </c>
      <c r="F27" s="9">
        <f>VLOOKUP(B:B,[2]门店任务!$B:$AY,50,0)</f>
        <v>245</v>
      </c>
      <c r="G27" s="10">
        <f t="shared" si="0"/>
        <v>335</v>
      </c>
    </row>
    <row r="28" spans="1:7">
      <c r="A28" s="11">
        <v>26</v>
      </c>
      <c r="B28" s="11">
        <v>357</v>
      </c>
      <c r="C28" s="11" t="s">
        <v>34</v>
      </c>
      <c r="D28" s="11" t="s">
        <v>9</v>
      </c>
      <c r="E28" s="8">
        <f>VLOOKUP(B:B,[1]任务明细表!$B:$AB,27,0)</f>
        <v>44</v>
      </c>
      <c r="F28" s="9">
        <f>VLOOKUP(B:B,[2]门店任务!$B:$AY,50,0)</f>
        <v>1097</v>
      </c>
      <c r="G28" s="10">
        <f t="shared" si="0"/>
        <v>1141</v>
      </c>
    </row>
    <row r="29" spans="1:7">
      <c r="A29" s="11">
        <v>27</v>
      </c>
      <c r="B29" s="11">
        <v>347</v>
      </c>
      <c r="C29" s="11" t="s">
        <v>35</v>
      </c>
      <c r="D29" s="11" t="s">
        <v>9</v>
      </c>
      <c r="E29" s="8">
        <f>VLOOKUP(B:B,[1]任务明细表!$B:$AB,27,0)</f>
        <v>30</v>
      </c>
      <c r="F29" s="9">
        <f>VLOOKUP(B:B,[2]门店任务!$B:$AY,50,0)</f>
        <v>102</v>
      </c>
      <c r="G29" s="10">
        <f t="shared" si="0"/>
        <v>132</v>
      </c>
    </row>
    <row r="30" spans="1:7">
      <c r="A30" s="11">
        <v>28</v>
      </c>
      <c r="B30" s="11">
        <v>343</v>
      </c>
      <c r="C30" s="11" t="s">
        <v>36</v>
      </c>
      <c r="D30" s="11" t="s">
        <v>9</v>
      </c>
      <c r="E30" s="8">
        <f>VLOOKUP(B:B,[1]任务明细表!$B:$AB,27,0)</f>
        <v>72</v>
      </c>
      <c r="F30" s="9">
        <f>VLOOKUP(B:B,[2]门店任务!$B:$AY,50,0)</f>
        <v>2030</v>
      </c>
      <c r="G30" s="10">
        <f t="shared" si="0"/>
        <v>2102</v>
      </c>
    </row>
    <row r="31" spans="1:7">
      <c r="A31" s="11">
        <v>29</v>
      </c>
      <c r="B31" s="11">
        <v>339</v>
      </c>
      <c r="C31" s="11" t="s">
        <v>37</v>
      </c>
      <c r="D31" s="11" t="s">
        <v>9</v>
      </c>
      <c r="E31" s="8">
        <f>VLOOKUP(B:B,[1]任务明细表!$B:$AB,27,0)</f>
        <v>35</v>
      </c>
      <c r="F31" s="9">
        <f>VLOOKUP(B:B,[2]门店任务!$B:$AY,50,0)</f>
        <v>177</v>
      </c>
      <c r="G31" s="10">
        <f t="shared" si="0"/>
        <v>212</v>
      </c>
    </row>
    <row r="32" spans="1:7">
      <c r="A32" s="11">
        <v>30</v>
      </c>
      <c r="B32" s="11">
        <v>311</v>
      </c>
      <c r="C32" s="11" t="s">
        <v>38</v>
      </c>
      <c r="D32" s="11" t="s">
        <v>9</v>
      </c>
      <c r="E32" s="8">
        <f>VLOOKUP(B:B,[1]任务明细表!$B:$AB,27,0)</f>
        <v>32</v>
      </c>
      <c r="F32" s="9">
        <f>VLOOKUP(B:B,[2]门店任务!$B:$AY,50,0)</f>
        <v>606</v>
      </c>
      <c r="G32" s="10">
        <f t="shared" si="0"/>
        <v>638</v>
      </c>
    </row>
    <row r="33" spans="1:7">
      <c r="A33" s="13">
        <v>31</v>
      </c>
      <c r="B33" s="13">
        <v>106066</v>
      </c>
      <c r="C33" s="14" t="s">
        <v>39</v>
      </c>
      <c r="D33" s="14" t="s">
        <v>40</v>
      </c>
      <c r="E33" s="8">
        <f>VLOOKUP(B:B,[1]任务明细表!$B:$AB,27,0)</f>
        <v>190</v>
      </c>
      <c r="F33" s="9">
        <f>VLOOKUP(B:B,[2]门店任务!$B:$AY,50,0)</f>
        <v>1119</v>
      </c>
      <c r="G33" s="10">
        <f t="shared" si="0"/>
        <v>1309</v>
      </c>
    </row>
    <row r="34" spans="1:7">
      <c r="A34" s="13">
        <v>32</v>
      </c>
      <c r="B34" s="13">
        <v>307</v>
      </c>
      <c r="C34" s="14" t="s">
        <v>41</v>
      </c>
      <c r="D34" s="14" t="s">
        <v>40</v>
      </c>
      <c r="E34" s="8">
        <f>VLOOKUP(B:B,[1]任务明细表!$B:$AB,27,0)</f>
        <v>357</v>
      </c>
      <c r="F34" s="9">
        <f>VLOOKUP(B:B,[2]门店任务!$B:$AY,50,0)</f>
        <v>14786</v>
      </c>
      <c r="G34" s="10">
        <f t="shared" si="0"/>
        <v>15143</v>
      </c>
    </row>
    <row r="35" spans="1:7">
      <c r="A35" s="11">
        <v>33</v>
      </c>
      <c r="B35" s="15">
        <v>106568</v>
      </c>
      <c r="C35" s="11" t="s">
        <v>42</v>
      </c>
      <c r="D35" s="11" t="s">
        <v>43</v>
      </c>
      <c r="E35" s="8">
        <f>VLOOKUP(B:B,[1]任务明细表!$B:$AB,27,0)</f>
        <v>10</v>
      </c>
      <c r="F35" s="9">
        <f>VLOOKUP(B:B,[2]门店任务!$B:$AY,50,0)</f>
        <v>728</v>
      </c>
      <c r="G35" s="10">
        <f t="shared" si="0"/>
        <v>738</v>
      </c>
    </row>
    <row r="36" spans="1:7">
      <c r="A36" s="11">
        <v>34</v>
      </c>
      <c r="B36" s="15">
        <v>106485</v>
      </c>
      <c r="C36" s="11" t="s">
        <v>44</v>
      </c>
      <c r="D36" s="11" t="s">
        <v>43</v>
      </c>
      <c r="E36" s="8">
        <f>VLOOKUP(B:B,[1]任务明细表!$B:$AB,27,0)</f>
        <v>17</v>
      </c>
      <c r="F36" s="9">
        <f>VLOOKUP(B:B,[2]门店任务!$B:$AY,50,0)</f>
        <v>1155</v>
      </c>
      <c r="G36" s="10">
        <f t="shared" ref="G36:G67" si="1">E36+F36</f>
        <v>1172</v>
      </c>
    </row>
    <row r="37" spans="1:7">
      <c r="A37" s="11">
        <v>35</v>
      </c>
      <c r="B37" s="11">
        <v>105910</v>
      </c>
      <c r="C37" s="11" t="s">
        <v>45</v>
      </c>
      <c r="D37" s="11" t="s">
        <v>43</v>
      </c>
      <c r="E37" s="8">
        <f>VLOOKUP(B:B,[1]任务明细表!$B:$AB,27,0)</f>
        <v>6</v>
      </c>
      <c r="F37" s="9">
        <f>VLOOKUP(B:B,[2]门店任务!$B:$AY,50,0)</f>
        <v>434</v>
      </c>
      <c r="G37" s="10">
        <f t="shared" si="1"/>
        <v>440</v>
      </c>
    </row>
    <row r="38" spans="1:7">
      <c r="A38" s="11">
        <v>36</v>
      </c>
      <c r="B38" s="11">
        <v>105751</v>
      </c>
      <c r="C38" s="11" t="s">
        <v>46</v>
      </c>
      <c r="D38" s="11" t="s">
        <v>43</v>
      </c>
      <c r="E38" s="8">
        <f>VLOOKUP(B:B,[1]任务明细表!$B:$AB,27,0)</f>
        <v>90</v>
      </c>
      <c r="F38" s="9">
        <f>VLOOKUP(B:B,[2]门店任务!$B:$AY,50,0)</f>
        <v>386</v>
      </c>
      <c r="G38" s="10">
        <f t="shared" si="1"/>
        <v>476</v>
      </c>
    </row>
    <row r="39" spans="1:7">
      <c r="A39" s="11">
        <v>37</v>
      </c>
      <c r="B39" s="11">
        <v>105396</v>
      </c>
      <c r="C39" s="11" t="s">
        <v>47</v>
      </c>
      <c r="D39" s="11" t="s">
        <v>43</v>
      </c>
      <c r="E39" s="8">
        <f>VLOOKUP(B:B,[1]任务明细表!$B:$AB,27,0)</f>
        <v>78</v>
      </c>
      <c r="F39" s="9">
        <f>VLOOKUP(B:B,[2]门店任务!$B:$AY,50,0)</f>
        <v>654</v>
      </c>
      <c r="G39" s="10">
        <f t="shared" si="1"/>
        <v>732</v>
      </c>
    </row>
    <row r="40" spans="1:7">
      <c r="A40" s="11">
        <v>38</v>
      </c>
      <c r="B40" s="11">
        <v>104430</v>
      </c>
      <c r="C40" s="11" t="s">
        <v>48</v>
      </c>
      <c r="D40" s="11" t="s">
        <v>43</v>
      </c>
      <c r="E40" s="8">
        <f>VLOOKUP(B:B,[1]任务明细表!$B:$AB,27,0)</f>
        <v>40</v>
      </c>
      <c r="F40" s="9">
        <f>VLOOKUP(B:B,[2]门店任务!$B:$AY,50,0)</f>
        <v>791</v>
      </c>
      <c r="G40" s="10">
        <f t="shared" si="1"/>
        <v>831</v>
      </c>
    </row>
    <row r="41" spans="1:7">
      <c r="A41" s="11">
        <v>39</v>
      </c>
      <c r="B41" s="11">
        <v>103639</v>
      </c>
      <c r="C41" s="11" t="s">
        <v>49</v>
      </c>
      <c r="D41" s="11" t="s">
        <v>43</v>
      </c>
      <c r="E41" s="8">
        <f>VLOOKUP(B:B,[1]任务明细表!$B:$AB,27,0)</f>
        <v>64</v>
      </c>
      <c r="F41" s="9">
        <f>VLOOKUP(B:B,[2]门店任务!$B:$AY,50,0)</f>
        <v>848</v>
      </c>
      <c r="G41" s="10">
        <f t="shared" si="1"/>
        <v>912</v>
      </c>
    </row>
    <row r="42" spans="1:7">
      <c r="A42" s="11">
        <v>40</v>
      </c>
      <c r="B42" s="11">
        <v>753</v>
      </c>
      <c r="C42" s="11" t="s">
        <v>50</v>
      </c>
      <c r="D42" s="11" t="s">
        <v>43</v>
      </c>
      <c r="E42" s="8">
        <f>VLOOKUP(B:B,[1]任务明细表!$B:$AB,27,0)</f>
        <v>23</v>
      </c>
      <c r="F42" s="9">
        <f>VLOOKUP(B:B,[2]门店任务!$B:$AY,50,0)</f>
        <v>130</v>
      </c>
      <c r="G42" s="10">
        <f t="shared" si="1"/>
        <v>153</v>
      </c>
    </row>
    <row r="43" spans="1:7">
      <c r="A43" s="11">
        <v>41</v>
      </c>
      <c r="B43" s="11">
        <v>750</v>
      </c>
      <c r="C43" s="11" t="s">
        <v>51</v>
      </c>
      <c r="D43" s="11" t="s">
        <v>43</v>
      </c>
      <c r="E43" s="8">
        <f>VLOOKUP(B:B,[1]任务明细表!$B:$AB,27,0)</f>
        <v>345</v>
      </c>
      <c r="F43" s="9">
        <f>VLOOKUP(B:B,[2]门店任务!$B:$AY,50,0)</f>
        <v>2140</v>
      </c>
      <c r="G43" s="10">
        <f t="shared" si="1"/>
        <v>2485</v>
      </c>
    </row>
    <row r="44" spans="1:7">
      <c r="A44" s="11">
        <v>42</v>
      </c>
      <c r="B44" s="11">
        <v>743</v>
      </c>
      <c r="C44" s="11" t="s">
        <v>52</v>
      </c>
      <c r="D44" s="11" t="s">
        <v>43</v>
      </c>
      <c r="E44" s="8">
        <f>VLOOKUP(B:B,[1]任务明细表!$B:$AB,27,0)</f>
        <v>71</v>
      </c>
      <c r="F44" s="9">
        <f>VLOOKUP(B:B,[2]门店任务!$B:$AY,50,0)</f>
        <v>193</v>
      </c>
      <c r="G44" s="10">
        <f t="shared" si="1"/>
        <v>264</v>
      </c>
    </row>
    <row r="45" spans="1:7">
      <c r="A45" s="11">
        <v>43</v>
      </c>
      <c r="B45" s="11">
        <v>740</v>
      </c>
      <c r="C45" s="11" t="s">
        <v>53</v>
      </c>
      <c r="D45" s="11" t="s">
        <v>43</v>
      </c>
      <c r="E45" s="8">
        <f>VLOOKUP(B:B,[1]任务明细表!$B:$AB,27,0)</f>
        <v>78</v>
      </c>
      <c r="F45" s="9">
        <f>VLOOKUP(B:B,[2]门店任务!$B:$AY,50,0)</f>
        <v>918</v>
      </c>
      <c r="G45" s="10">
        <f t="shared" si="1"/>
        <v>996</v>
      </c>
    </row>
    <row r="46" spans="1:7">
      <c r="A46" s="11">
        <v>44</v>
      </c>
      <c r="B46" s="11">
        <v>737</v>
      </c>
      <c r="C46" s="11" t="s">
        <v>54</v>
      </c>
      <c r="D46" s="11" t="s">
        <v>43</v>
      </c>
      <c r="E46" s="8">
        <f>VLOOKUP(B:B,[1]任务明细表!$B:$AB,27,0)</f>
        <v>230</v>
      </c>
      <c r="F46" s="9">
        <f>VLOOKUP(B:B,[2]门店任务!$B:$AY,50,0)</f>
        <v>2355</v>
      </c>
      <c r="G46" s="10">
        <f t="shared" si="1"/>
        <v>2585</v>
      </c>
    </row>
    <row r="47" spans="1:7">
      <c r="A47" s="11">
        <v>45</v>
      </c>
      <c r="B47" s="11">
        <v>733</v>
      </c>
      <c r="C47" s="11" t="s">
        <v>55</v>
      </c>
      <c r="D47" s="11" t="s">
        <v>43</v>
      </c>
      <c r="E47" s="8">
        <f>VLOOKUP(B:B,[1]任务明细表!$B:$AB,27,0)</f>
        <v>56</v>
      </c>
      <c r="F47" s="9">
        <f>VLOOKUP(B:B,[2]门店任务!$B:$AY,50,0)</f>
        <v>456</v>
      </c>
      <c r="G47" s="10">
        <f t="shared" si="1"/>
        <v>512</v>
      </c>
    </row>
    <row r="48" spans="1:7">
      <c r="A48" s="11">
        <v>46</v>
      </c>
      <c r="B48" s="11">
        <v>724</v>
      </c>
      <c r="C48" s="11" t="s">
        <v>56</v>
      </c>
      <c r="D48" s="11" t="s">
        <v>43</v>
      </c>
      <c r="E48" s="8">
        <f>VLOOKUP(B:B,[1]任务明细表!$B:$AB,27,0)</f>
        <v>36</v>
      </c>
      <c r="F48" s="9">
        <f>VLOOKUP(B:B,[2]门店任务!$B:$AY,50,0)</f>
        <v>610</v>
      </c>
      <c r="G48" s="10">
        <f t="shared" si="1"/>
        <v>646</v>
      </c>
    </row>
    <row r="49" spans="1:7">
      <c r="A49" s="11">
        <v>47</v>
      </c>
      <c r="B49" s="11">
        <v>712</v>
      </c>
      <c r="C49" s="11" t="s">
        <v>57</v>
      </c>
      <c r="D49" s="11" t="s">
        <v>43</v>
      </c>
      <c r="E49" s="8">
        <f>VLOOKUP(B:B,[1]任务明细表!$B:$AB,27,0)</f>
        <v>179</v>
      </c>
      <c r="F49" s="9">
        <f>VLOOKUP(B:B,[2]门店任务!$B:$AY,50,0)</f>
        <v>799</v>
      </c>
      <c r="G49" s="10">
        <f t="shared" si="1"/>
        <v>978</v>
      </c>
    </row>
    <row r="50" spans="1:7">
      <c r="A50" s="11">
        <v>48</v>
      </c>
      <c r="B50" s="11">
        <v>707</v>
      </c>
      <c r="C50" s="11" t="s">
        <v>58</v>
      </c>
      <c r="D50" s="11" t="s">
        <v>43</v>
      </c>
      <c r="E50" s="8">
        <f>VLOOKUP(B:B,[1]任务明细表!$B:$AB,27,0)</f>
        <v>73</v>
      </c>
      <c r="F50" s="9">
        <f>VLOOKUP(B:B,[2]门店任务!$B:$AY,50,0)</f>
        <v>1298</v>
      </c>
      <c r="G50" s="10">
        <f t="shared" si="1"/>
        <v>1371</v>
      </c>
    </row>
    <row r="51" spans="1:7">
      <c r="A51" s="11">
        <v>49</v>
      </c>
      <c r="B51" s="11">
        <v>598</v>
      </c>
      <c r="C51" s="11" t="s">
        <v>59</v>
      </c>
      <c r="D51" s="11" t="s">
        <v>43</v>
      </c>
      <c r="E51" s="8">
        <f>VLOOKUP(B:B,[1]任务明细表!$B:$AB,27,0)</f>
        <v>43</v>
      </c>
      <c r="F51" s="9">
        <f>VLOOKUP(B:B,[2]门店任务!$B:$AY,50,0)</f>
        <v>1077</v>
      </c>
      <c r="G51" s="10">
        <f t="shared" si="1"/>
        <v>1120</v>
      </c>
    </row>
    <row r="52" spans="1:7">
      <c r="A52" s="11">
        <v>50</v>
      </c>
      <c r="B52" s="11">
        <v>573</v>
      </c>
      <c r="C52" s="11" t="s">
        <v>60</v>
      </c>
      <c r="D52" s="11" t="s">
        <v>43</v>
      </c>
      <c r="E52" s="8">
        <f>VLOOKUP(B:B,[1]任务明细表!$B:$AB,27,0)</f>
        <v>45</v>
      </c>
      <c r="F52" s="9">
        <f>VLOOKUP(B:B,[2]门店任务!$B:$AY,50,0)</f>
        <v>566</v>
      </c>
      <c r="G52" s="10">
        <f t="shared" si="1"/>
        <v>611</v>
      </c>
    </row>
    <row r="53" spans="1:7">
      <c r="A53" s="11">
        <v>51</v>
      </c>
      <c r="B53" s="11">
        <v>571</v>
      </c>
      <c r="C53" s="11" t="s">
        <v>61</v>
      </c>
      <c r="D53" s="11" t="s">
        <v>43</v>
      </c>
      <c r="E53" s="8">
        <f>VLOOKUP(B:B,[1]任务明细表!$B:$AB,27,0)</f>
        <v>120</v>
      </c>
      <c r="F53" s="9">
        <f>VLOOKUP(B:B,[2]门店任务!$B:$AY,50,0)</f>
        <v>2817</v>
      </c>
      <c r="G53" s="10">
        <f t="shared" si="1"/>
        <v>2937</v>
      </c>
    </row>
    <row r="54" spans="1:7">
      <c r="A54" s="11">
        <v>52</v>
      </c>
      <c r="B54" s="11">
        <v>546</v>
      </c>
      <c r="C54" s="11" t="s">
        <v>62</v>
      </c>
      <c r="D54" s="11" t="s">
        <v>43</v>
      </c>
      <c r="E54" s="8">
        <f>VLOOKUP(B:B,[1]任务明细表!$B:$AB,27,0)</f>
        <v>53</v>
      </c>
      <c r="F54" s="9">
        <f>VLOOKUP(B:B,[2]门店任务!$B:$AY,50,0)</f>
        <v>1092</v>
      </c>
      <c r="G54" s="10">
        <f t="shared" si="1"/>
        <v>1145</v>
      </c>
    </row>
    <row r="55" spans="1:7">
      <c r="A55" s="11">
        <v>53</v>
      </c>
      <c r="B55" s="11">
        <v>545</v>
      </c>
      <c r="C55" s="11" t="s">
        <v>63</v>
      </c>
      <c r="D55" s="11" t="s">
        <v>43</v>
      </c>
      <c r="E55" s="8">
        <f>VLOOKUP(B:B,[1]任务明细表!$B:$AB,27,0)</f>
        <v>42</v>
      </c>
      <c r="F55" s="9">
        <f>VLOOKUP(B:B,[2]门店任务!$B:$AY,50,0)</f>
        <v>737</v>
      </c>
      <c r="G55" s="10">
        <f t="shared" si="1"/>
        <v>779</v>
      </c>
    </row>
    <row r="56" spans="1:7">
      <c r="A56" s="11">
        <v>54</v>
      </c>
      <c r="B56" s="11">
        <v>399</v>
      </c>
      <c r="C56" s="11" t="s">
        <v>64</v>
      </c>
      <c r="D56" s="11" t="s">
        <v>43</v>
      </c>
      <c r="E56" s="8">
        <f>VLOOKUP(B:B,[1]任务明细表!$B:$AB,27,0)</f>
        <v>115</v>
      </c>
      <c r="F56" s="9">
        <f>VLOOKUP(B:B,[2]门店任务!$B:$AY,50,0)</f>
        <v>1957</v>
      </c>
      <c r="G56" s="10">
        <f t="shared" si="1"/>
        <v>2072</v>
      </c>
    </row>
    <row r="57" spans="1:7">
      <c r="A57" s="11">
        <v>55</v>
      </c>
      <c r="B57" s="11">
        <v>387</v>
      </c>
      <c r="C57" s="11" t="s">
        <v>65</v>
      </c>
      <c r="D57" s="11" t="s">
        <v>43</v>
      </c>
      <c r="E57" s="8">
        <f>VLOOKUP(B:B,[1]任务明细表!$B:$AB,27,0)</f>
        <v>92</v>
      </c>
      <c r="F57" s="9">
        <f>VLOOKUP(B:B,[2]门店任务!$B:$AY,50,0)</f>
        <v>1758</v>
      </c>
      <c r="G57" s="10">
        <f t="shared" si="1"/>
        <v>1850</v>
      </c>
    </row>
    <row r="58" spans="1:7">
      <c r="A58" s="11">
        <v>56</v>
      </c>
      <c r="B58" s="11">
        <v>377</v>
      </c>
      <c r="C58" s="11" t="s">
        <v>66</v>
      </c>
      <c r="D58" s="11" t="s">
        <v>43</v>
      </c>
      <c r="E58" s="8">
        <f>VLOOKUP(B:B,[1]任务明细表!$B:$AB,27,0)</f>
        <v>71</v>
      </c>
      <c r="F58" s="9">
        <f>VLOOKUP(B:B,[2]门店任务!$B:$AY,50,0)</f>
        <v>353</v>
      </c>
      <c r="G58" s="10">
        <f t="shared" si="1"/>
        <v>424</v>
      </c>
    </row>
    <row r="59" spans="1:7">
      <c r="A59" s="11">
        <v>57</v>
      </c>
      <c r="B59" s="11">
        <v>107829</v>
      </c>
      <c r="C59" s="11" t="s">
        <v>67</v>
      </c>
      <c r="D59" s="11" t="s">
        <v>68</v>
      </c>
      <c r="E59" s="8">
        <f>VLOOKUP(B:B,[1]任务明细表!$B:$AB,27,0)</f>
        <v>56</v>
      </c>
      <c r="F59" s="9">
        <f>VLOOKUP(B:B,[2]门店任务!$B:$AY,50,0)</f>
        <v>184</v>
      </c>
      <c r="G59" s="10">
        <f t="shared" si="1"/>
        <v>240</v>
      </c>
    </row>
    <row r="60" spans="1:7">
      <c r="A60" s="11">
        <v>58</v>
      </c>
      <c r="B60" s="11">
        <v>102935</v>
      </c>
      <c r="C60" s="11" t="s">
        <v>69</v>
      </c>
      <c r="D60" s="11" t="s">
        <v>68</v>
      </c>
      <c r="E60" s="8">
        <f>VLOOKUP(B:B,[1]任务明细表!$B:$AB,27,0)</f>
        <v>50</v>
      </c>
      <c r="F60" s="9">
        <f>VLOOKUP(B:B,[2]门店任务!$B:$AY,50,0)</f>
        <v>629</v>
      </c>
      <c r="G60" s="10">
        <f t="shared" si="1"/>
        <v>679</v>
      </c>
    </row>
    <row r="61" spans="1:7">
      <c r="A61" s="11">
        <v>59</v>
      </c>
      <c r="B61" s="11">
        <v>102479</v>
      </c>
      <c r="C61" s="11" t="s">
        <v>70</v>
      </c>
      <c r="D61" s="11" t="s">
        <v>68</v>
      </c>
      <c r="E61" s="8">
        <f>VLOOKUP(B:B,[1]任务明细表!$B:$AB,27,0)</f>
        <v>148</v>
      </c>
      <c r="F61" s="9">
        <f>VLOOKUP(B:B,[2]门店任务!$B:$AY,50,0)</f>
        <v>465</v>
      </c>
      <c r="G61" s="10">
        <f t="shared" si="1"/>
        <v>613</v>
      </c>
    </row>
    <row r="62" spans="1:7">
      <c r="A62" s="11">
        <v>60</v>
      </c>
      <c r="B62" s="11">
        <v>102478</v>
      </c>
      <c r="C62" s="11" t="s">
        <v>71</v>
      </c>
      <c r="D62" s="11" t="s">
        <v>68</v>
      </c>
      <c r="E62" s="8">
        <f>VLOOKUP(B:B,[1]任务明细表!$B:$AB,27,0)</f>
        <v>33</v>
      </c>
      <c r="F62" s="9">
        <f>VLOOKUP(B:B,[2]门店任务!$B:$AY,50,0)</f>
        <v>263</v>
      </c>
      <c r="G62" s="10">
        <f t="shared" si="1"/>
        <v>296</v>
      </c>
    </row>
    <row r="63" spans="1:7">
      <c r="A63" s="11">
        <v>61</v>
      </c>
      <c r="B63" s="11">
        <v>747</v>
      </c>
      <c r="C63" s="11" t="s">
        <v>72</v>
      </c>
      <c r="D63" s="11" t="s">
        <v>68</v>
      </c>
      <c r="E63" s="8">
        <f>VLOOKUP(B:B,[1]任务明细表!$B:$AB,27,0)</f>
        <v>99</v>
      </c>
      <c r="F63" s="9">
        <f>VLOOKUP(B:B,[2]门店任务!$B:$AY,50,0)</f>
        <v>942</v>
      </c>
      <c r="G63" s="10">
        <f t="shared" si="1"/>
        <v>1041</v>
      </c>
    </row>
    <row r="64" spans="1:7">
      <c r="A64" s="11">
        <v>62</v>
      </c>
      <c r="B64" s="11">
        <v>744</v>
      </c>
      <c r="C64" s="11" t="s">
        <v>73</v>
      </c>
      <c r="D64" s="11" t="s">
        <v>68</v>
      </c>
      <c r="E64" s="8">
        <f>VLOOKUP(B:B,[1]任务明细表!$B:$AB,27,0)</f>
        <v>44</v>
      </c>
      <c r="F64" s="9">
        <f>VLOOKUP(B:B,[2]门店任务!$B:$AY,50,0)</f>
        <v>1130</v>
      </c>
      <c r="G64" s="10">
        <f t="shared" si="1"/>
        <v>1174</v>
      </c>
    </row>
    <row r="65" spans="1:7">
      <c r="A65" s="11">
        <v>63</v>
      </c>
      <c r="B65" s="11">
        <v>742</v>
      </c>
      <c r="C65" s="11" t="s">
        <v>74</v>
      </c>
      <c r="D65" s="11" t="s">
        <v>68</v>
      </c>
      <c r="E65" s="8">
        <f>VLOOKUP(B:B,[1]任务明细表!$B:$AB,27,0)</f>
        <v>36</v>
      </c>
      <c r="F65" s="9">
        <f>VLOOKUP(B:B,[2]门店任务!$B:$AY,50,0)</f>
        <v>600</v>
      </c>
      <c r="G65" s="10">
        <f t="shared" si="1"/>
        <v>636</v>
      </c>
    </row>
    <row r="66" spans="1:7">
      <c r="A66" s="11">
        <v>64</v>
      </c>
      <c r="B66" s="11">
        <v>741</v>
      </c>
      <c r="C66" s="11" t="s">
        <v>75</v>
      </c>
      <c r="D66" s="11" t="s">
        <v>68</v>
      </c>
      <c r="E66" s="8">
        <f>VLOOKUP(B:B,[1]任务明细表!$B:$AB,27,0)</f>
        <v>11</v>
      </c>
      <c r="F66" s="9">
        <f>VLOOKUP(B:B,[2]门店任务!$B:$AY,50,0)</f>
        <v>1046</v>
      </c>
      <c r="G66" s="10">
        <f t="shared" si="1"/>
        <v>1057</v>
      </c>
    </row>
    <row r="67" spans="1:7">
      <c r="A67" s="11">
        <v>65</v>
      </c>
      <c r="B67" s="11">
        <v>723</v>
      </c>
      <c r="C67" s="11" t="s">
        <v>76</v>
      </c>
      <c r="D67" s="11" t="s">
        <v>68</v>
      </c>
      <c r="E67" s="8">
        <f>VLOOKUP(B:B,[1]任务明细表!$B:$AB,27,0)</f>
        <v>37</v>
      </c>
      <c r="F67" s="9">
        <f>VLOOKUP(B:B,[2]门店任务!$B:$AY,50,0)</f>
        <v>164</v>
      </c>
      <c r="G67" s="10">
        <f t="shared" si="1"/>
        <v>201</v>
      </c>
    </row>
    <row r="68" spans="1:7">
      <c r="A68" s="11">
        <v>66</v>
      </c>
      <c r="B68" s="11">
        <v>718</v>
      </c>
      <c r="C68" s="11" t="s">
        <v>77</v>
      </c>
      <c r="D68" s="11" t="s">
        <v>68</v>
      </c>
      <c r="E68" s="8">
        <f>VLOOKUP(B:B,[1]任务明细表!$B:$AB,27,0)</f>
        <v>30</v>
      </c>
      <c r="F68" s="9">
        <f>VLOOKUP(B:B,[2]门店任务!$B:$AY,50,0)</f>
        <v>80</v>
      </c>
      <c r="G68" s="10">
        <f t="shared" ref="G68:G99" si="2">E68+F68</f>
        <v>110</v>
      </c>
    </row>
    <row r="69" spans="1:7">
      <c r="A69" s="11">
        <v>67</v>
      </c>
      <c r="B69" s="11">
        <v>578</v>
      </c>
      <c r="C69" s="11" t="s">
        <v>78</v>
      </c>
      <c r="D69" s="11" t="s">
        <v>68</v>
      </c>
      <c r="E69" s="8">
        <f>VLOOKUP(B:B,[1]任务明细表!$B:$AB,27,0)</f>
        <v>111</v>
      </c>
      <c r="F69" s="9">
        <f>VLOOKUP(B:B,[2]门店任务!$B:$AY,50,0)</f>
        <v>6630</v>
      </c>
      <c r="G69" s="10">
        <f t="shared" si="2"/>
        <v>6741</v>
      </c>
    </row>
    <row r="70" spans="1:7">
      <c r="A70" s="11">
        <v>68</v>
      </c>
      <c r="B70" s="11">
        <v>572</v>
      </c>
      <c r="C70" s="11" t="s">
        <v>79</v>
      </c>
      <c r="D70" s="11" t="s">
        <v>68</v>
      </c>
      <c r="E70" s="8">
        <f>VLOOKUP(B:B,[1]任务明细表!$B:$AB,27,0)</f>
        <v>29</v>
      </c>
      <c r="F70" s="9">
        <f>VLOOKUP(B:B,[2]门店任务!$B:$AY,50,0)</f>
        <v>161</v>
      </c>
      <c r="G70" s="10">
        <f t="shared" si="2"/>
        <v>190</v>
      </c>
    </row>
    <row r="71" spans="1:7">
      <c r="A71" s="11">
        <v>69</v>
      </c>
      <c r="B71" s="11">
        <v>517</v>
      </c>
      <c r="C71" s="11" t="s">
        <v>80</v>
      </c>
      <c r="D71" s="11" t="s">
        <v>68</v>
      </c>
      <c r="E71" s="8">
        <f>VLOOKUP(B:B,[1]任务明细表!$B:$AB,27,0)</f>
        <v>84</v>
      </c>
      <c r="F71" s="9">
        <f>VLOOKUP(B:B,[2]门店任务!$B:$AY,50,0)</f>
        <v>602</v>
      </c>
      <c r="G71" s="10">
        <f t="shared" si="2"/>
        <v>686</v>
      </c>
    </row>
    <row r="72" spans="1:7">
      <c r="A72" s="11">
        <v>70</v>
      </c>
      <c r="B72" s="11">
        <v>515</v>
      </c>
      <c r="C72" s="11" t="s">
        <v>81</v>
      </c>
      <c r="D72" s="11" t="s">
        <v>68</v>
      </c>
      <c r="E72" s="8">
        <f>VLOOKUP(B:B,[1]任务明细表!$B:$AB,27,0)</f>
        <v>49</v>
      </c>
      <c r="F72" s="9">
        <f>VLOOKUP(B:B,[2]门店任务!$B:$AY,50,0)</f>
        <v>429</v>
      </c>
      <c r="G72" s="10">
        <f t="shared" si="2"/>
        <v>478</v>
      </c>
    </row>
    <row r="73" spans="1:7">
      <c r="A73" s="11">
        <v>71</v>
      </c>
      <c r="B73" s="11">
        <v>511</v>
      </c>
      <c r="C73" s="11" t="s">
        <v>82</v>
      </c>
      <c r="D73" s="11" t="s">
        <v>68</v>
      </c>
      <c r="E73" s="8">
        <f>VLOOKUP(B:B,[1]任务明细表!$B:$AB,27,0)</f>
        <v>48</v>
      </c>
      <c r="F73" s="9">
        <f>VLOOKUP(B:B,[2]门店任务!$B:$AY,50,0)</f>
        <v>586</v>
      </c>
      <c r="G73" s="10">
        <f t="shared" si="2"/>
        <v>634</v>
      </c>
    </row>
    <row r="74" spans="1:7">
      <c r="A74" s="11">
        <v>72</v>
      </c>
      <c r="B74" s="11">
        <v>391</v>
      </c>
      <c r="C74" s="11" t="s">
        <v>83</v>
      </c>
      <c r="D74" s="11" t="s">
        <v>68</v>
      </c>
      <c r="E74" s="8">
        <f>VLOOKUP(B:B,[1]任务明细表!$B:$AB,27,0)</f>
        <v>115</v>
      </c>
      <c r="F74" s="9">
        <f>VLOOKUP(B:B,[2]门店任务!$B:$AY,50,0)</f>
        <v>500</v>
      </c>
      <c r="G74" s="10">
        <f t="shared" si="2"/>
        <v>615</v>
      </c>
    </row>
    <row r="75" spans="1:7">
      <c r="A75" s="11">
        <v>73</v>
      </c>
      <c r="B75" s="11">
        <v>373</v>
      </c>
      <c r="C75" s="11" t="s">
        <v>84</v>
      </c>
      <c r="D75" s="11" t="s">
        <v>68</v>
      </c>
      <c r="E75" s="8">
        <f>VLOOKUP(B:B,[1]任务明细表!$B:$AB,27,0)</f>
        <v>84</v>
      </c>
      <c r="F75" s="9">
        <f>VLOOKUP(B:B,[2]门店任务!$B:$AY,50,0)</f>
        <v>1016</v>
      </c>
      <c r="G75" s="10">
        <f t="shared" si="2"/>
        <v>1100</v>
      </c>
    </row>
    <row r="76" spans="1:7">
      <c r="A76" s="11">
        <v>74</v>
      </c>
      <c r="B76" s="11">
        <v>355</v>
      </c>
      <c r="C76" s="11" t="s">
        <v>85</v>
      </c>
      <c r="D76" s="11" t="s">
        <v>68</v>
      </c>
      <c r="E76" s="8">
        <f>VLOOKUP(B:B,[1]任务明细表!$B:$AB,27,0)</f>
        <v>64</v>
      </c>
      <c r="F76" s="9">
        <f>VLOOKUP(B:B,[2]门店任务!$B:$AY,50,0)</f>
        <v>1142</v>
      </c>
      <c r="G76" s="10">
        <f t="shared" si="2"/>
        <v>1206</v>
      </c>
    </row>
    <row r="77" spans="1:7">
      <c r="A77" s="11">
        <v>75</v>
      </c>
      <c r="B77" s="11">
        <v>349</v>
      </c>
      <c r="C77" s="11" t="s">
        <v>86</v>
      </c>
      <c r="D77" s="11" t="s">
        <v>68</v>
      </c>
      <c r="E77" s="8">
        <f>VLOOKUP(B:B,[1]任务明细表!$B:$AB,27,0)</f>
        <v>81</v>
      </c>
      <c r="F77" s="9">
        <f>VLOOKUP(B:B,[2]门店任务!$B:$AY,50,0)</f>
        <v>419</v>
      </c>
      <c r="G77" s="10">
        <f t="shared" si="2"/>
        <v>500</v>
      </c>
    </row>
    <row r="78" spans="1:7">
      <c r="A78" s="11">
        <v>76</v>
      </c>
      <c r="B78" s="11">
        <v>337</v>
      </c>
      <c r="C78" s="11" t="s">
        <v>87</v>
      </c>
      <c r="D78" s="11" t="s">
        <v>68</v>
      </c>
      <c r="E78" s="8">
        <f>VLOOKUP(B:B,[1]任务明细表!$B:$AB,27,0)</f>
        <v>168</v>
      </c>
      <c r="F78" s="9">
        <f>VLOOKUP(B:B,[2]门店任务!$B:$AY,50,0)</f>
        <v>1199</v>
      </c>
      <c r="G78" s="10">
        <f t="shared" si="2"/>
        <v>1367</v>
      </c>
    </row>
    <row r="79" spans="1:7">
      <c r="A79" s="11">
        <v>77</v>
      </c>
      <c r="B79" s="11">
        <v>308</v>
      </c>
      <c r="C79" s="11" t="s">
        <v>88</v>
      </c>
      <c r="D79" s="11" t="s">
        <v>68</v>
      </c>
      <c r="E79" s="8">
        <f>VLOOKUP(B:B,[1]任务明细表!$B:$AB,27,0)</f>
        <v>38</v>
      </c>
      <c r="F79" s="9">
        <f>VLOOKUP(B:B,[2]门店任务!$B:$AY,50,0)</f>
        <v>2059</v>
      </c>
      <c r="G79" s="10">
        <f t="shared" si="2"/>
        <v>2097</v>
      </c>
    </row>
    <row r="80" spans="1:7">
      <c r="A80" s="11">
        <v>78</v>
      </c>
      <c r="B80" s="11">
        <v>108656</v>
      </c>
      <c r="C80" s="11" t="s">
        <v>89</v>
      </c>
      <c r="D80" s="11" t="s">
        <v>90</v>
      </c>
      <c r="E80" s="8">
        <f>VLOOKUP(B:B,[1]任务明细表!$B:$AB,27,0)</f>
        <v>3</v>
      </c>
      <c r="F80" s="9">
        <f>VLOOKUP(B:B,[2]门店任务!$B:$AY,50,0)</f>
        <v>274</v>
      </c>
      <c r="G80" s="10">
        <f t="shared" si="2"/>
        <v>277</v>
      </c>
    </row>
    <row r="81" spans="1:7">
      <c r="A81" s="11">
        <v>79</v>
      </c>
      <c r="B81" s="11">
        <v>102567</v>
      </c>
      <c r="C81" s="11" t="s">
        <v>91</v>
      </c>
      <c r="D81" s="11" t="s">
        <v>90</v>
      </c>
      <c r="E81" s="8">
        <f>VLOOKUP(B:B,[1]任务明细表!$B:$AB,27,0)</f>
        <v>8</v>
      </c>
      <c r="F81" s="9">
        <f>VLOOKUP(B:B,[2]门店任务!$B:$AY,50,0)</f>
        <v>521</v>
      </c>
      <c r="G81" s="10">
        <f t="shared" si="2"/>
        <v>529</v>
      </c>
    </row>
    <row r="82" spans="1:7">
      <c r="A82" s="11">
        <v>80</v>
      </c>
      <c r="B82" s="11">
        <v>514</v>
      </c>
      <c r="C82" s="11" t="s">
        <v>92</v>
      </c>
      <c r="D82" s="11" t="s">
        <v>90</v>
      </c>
      <c r="E82" s="8">
        <f>VLOOKUP(B:B,[1]任务明细表!$B:$AB,27,0)</f>
        <v>151</v>
      </c>
      <c r="F82" s="9">
        <f>VLOOKUP(B:B,[2]门店任务!$B:$AY,50,0)</f>
        <v>637</v>
      </c>
      <c r="G82" s="10">
        <f t="shared" si="2"/>
        <v>788</v>
      </c>
    </row>
    <row r="83" spans="1:7">
      <c r="A83" s="11">
        <v>81</v>
      </c>
      <c r="B83" s="11">
        <v>385</v>
      </c>
      <c r="C83" s="11" t="s">
        <v>93</v>
      </c>
      <c r="D83" s="11" t="s">
        <v>90</v>
      </c>
      <c r="E83" s="8">
        <f>VLOOKUP(B:B,[1]任务明细表!$B:$AB,27,0)</f>
        <v>65</v>
      </c>
      <c r="F83" s="9">
        <f>VLOOKUP(B:B,[2]门店任务!$B:$AY,50,0)</f>
        <v>2233</v>
      </c>
      <c r="G83" s="10">
        <f t="shared" si="2"/>
        <v>2298</v>
      </c>
    </row>
    <row r="84" spans="1:7">
      <c r="A84" s="11">
        <v>82</v>
      </c>
      <c r="B84" s="11">
        <v>371</v>
      </c>
      <c r="C84" s="11" t="s">
        <v>94</v>
      </c>
      <c r="D84" s="11" t="s">
        <v>90</v>
      </c>
      <c r="E84" s="8">
        <f>VLOOKUP(B:B,[1]任务明细表!$B:$AB,27,0)</f>
        <v>25</v>
      </c>
      <c r="F84" s="9">
        <f>VLOOKUP(B:B,[2]门店任务!$B:$AY,50,0)</f>
        <v>364</v>
      </c>
      <c r="G84" s="10">
        <f t="shared" si="2"/>
        <v>389</v>
      </c>
    </row>
    <row r="85" spans="1:7">
      <c r="A85" s="11">
        <v>83</v>
      </c>
      <c r="B85" s="11">
        <v>102564</v>
      </c>
      <c r="C85" s="11" t="s">
        <v>95</v>
      </c>
      <c r="D85" s="11" t="s">
        <v>96</v>
      </c>
      <c r="E85" s="8">
        <f>VLOOKUP(B:B,[1]任务明细表!$B:$AB,27,0)</f>
        <v>60</v>
      </c>
      <c r="F85" s="9">
        <f>VLOOKUP(B:B,[2]门店任务!$B:$AY,50,0)</f>
        <v>812</v>
      </c>
      <c r="G85" s="10">
        <f t="shared" si="2"/>
        <v>872</v>
      </c>
    </row>
    <row r="86" spans="1:7">
      <c r="A86" s="11">
        <v>84</v>
      </c>
      <c r="B86" s="11">
        <v>732</v>
      </c>
      <c r="C86" s="11" t="s">
        <v>97</v>
      </c>
      <c r="D86" s="11" t="s">
        <v>96</v>
      </c>
      <c r="E86" s="8">
        <f>VLOOKUP(B:B,[1]任务明细表!$B:$AB,27,0)</f>
        <v>21</v>
      </c>
      <c r="F86" s="9">
        <f>VLOOKUP(B:B,[2]门店任务!$B:$AY,50,0)</f>
        <v>238</v>
      </c>
      <c r="G86" s="10">
        <f t="shared" si="2"/>
        <v>259</v>
      </c>
    </row>
    <row r="87" spans="1:7">
      <c r="A87" s="11">
        <v>85</v>
      </c>
      <c r="B87" s="11">
        <v>721</v>
      </c>
      <c r="C87" s="11" t="s">
        <v>98</v>
      </c>
      <c r="D87" s="11" t="s">
        <v>96</v>
      </c>
      <c r="E87" s="8">
        <f>VLOOKUP(B:B,[1]任务明细表!$B:$AB,27,0)</f>
        <v>21</v>
      </c>
      <c r="F87" s="9">
        <f>VLOOKUP(B:B,[2]门店任务!$B:$AY,50,0)</f>
        <v>495</v>
      </c>
      <c r="G87" s="10">
        <f t="shared" si="2"/>
        <v>516</v>
      </c>
    </row>
    <row r="88" spans="1:7">
      <c r="A88" s="11">
        <v>86</v>
      </c>
      <c r="B88" s="11">
        <v>591</v>
      </c>
      <c r="C88" s="11" t="s">
        <v>99</v>
      </c>
      <c r="D88" s="11" t="s">
        <v>96</v>
      </c>
      <c r="E88" s="8">
        <f>VLOOKUP(B:B,[1]任务明细表!$B:$AB,27,0)</f>
        <v>26</v>
      </c>
      <c r="F88" s="9">
        <f>VLOOKUP(B:B,[2]门店任务!$B:$AY,50,0)</f>
        <v>732</v>
      </c>
      <c r="G88" s="10">
        <f t="shared" si="2"/>
        <v>758</v>
      </c>
    </row>
    <row r="89" spans="1:7">
      <c r="A89" s="11">
        <v>87</v>
      </c>
      <c r="B89" s="11">
        <v>341</v>
      </c>
      <c r="C89" s="11" t="s">
        <v>100</v>
      </c>
      <c r="D89" s="11" t="s">
        <v>96</v>
      </c>
      <c r="E89" s="8">
        <f>VLOOKUP(B:B,[1]任务明细表!$B:$AB,27,0)</f>
        <v>51</v>
      </c>
      <c r="F89" s="9">
        <f>VLOOKUP(B:B,[2]门店任务!$B:$AY,50,0)</f>
        <v>2486</v>
      </c>
      <c r="G89" s="10">
        <f t="shared" si="2"/>
        <v>2537</v>
      </c>
    </row>
    <row r="90" spans="1:7">
      <c r="A90" s="11">
        <v>88</v>
      </c>
      <c r="B90" s="11">
        <v>107728</v>
      </c>
      <c r="C90" s="11" t="s">
        <v>101</v>
      </c>
      <c r="D90" s="11" t="s">
        <v>102</v>
      </c>
      <c r="E90" s="8">
        <f>VLOOKUP(B:B,[1]任务明细表!$B:$AB,27,0)</f>
        <v>110</v>
      </c>
      <c r="F90" s="9">
        <f>VLOOKUP(B:B,[2]门店任务!$B:$AY,50,0)</f>
        <v>237</v>
      </c>
      <c r="G90" s="10">
        <f t="shared" si="2"/>
        <v>347</v>
      </c>
    </row>
    <row r="91" spans="1:7">
      <c r="A91" s="11">
        <v>89</v>
      </c>
      <c r="B91" s="11">
        <v>748</v>
      </c>
      <c r="C91" s="11" t="s">
        <v>103</v>
      </c>
      <c r="D91" s="11" t="s">
        <v>102</v>
      </c>
      <c r="E91" s="8">
        <f>VLOOKUP(B:B,[1]任务明细表!$B:$AB,27,0)</f>
        <v>79</v>
      </c>
      <c r="F91" s="9">
        <f>VLOOKUP(B:B,[2]门店任务!$B:$AY,50,0)</f>
        <v>1048</v>
      </c>
      <c r="G91" s="10">
        <f t="shared" si="2"/>
        <v>1127</v>
      </c>
    </row>
    <row r="92" spans="1:7">
      <c r="A92" s="11">
        <v>90</v>
      </c>
      <c r="B92" s="11">
        <v>746</v>
      </c>
      <c r="C92" s="11" t="s">
        <v>104</v>
      </c>
      <c r="D92" s="11" t="s">
        <v>102</v>
      </c>
      <c r="E92" s="8">
        <f>VLOOKUP(B:B,[1]任务明细表!$B:$AB,27,0)</f>
        <v>56</v>
      </c>
      <c r="F92" s="9">
        <f>VLOOKUP(B:B,[2]门店任务!$B:$AY,50,0)</f>
        <v>1337</v>
      </c>
      <c r="G92" s="10">
        <f t="shared" si="2"/>
        <v>1393</v>
      </c>
    </row>
    <row r="93" spans="1:7">
      <c r="A93" s="11">
        <v>91</v>
      </c>
      <c r="B93" s="11">
        <v>720</v>
      </c>
      <c r="C93" s="11" t="s">
        <v>105</v>
      </c>
      <c r="D93" s="11" t="s">
        <v>102</v>
      </c>
      <c r="E93" s="8">
        <f>VLOOKUP(B:B,[1]任务明细表!$B:$AB,27,0)</f>
        <v>12</v>
      </c>
      <c r="F93" s="9">
        <f>VLOOKUP(B:B,[2]门店任务!$B:$AY,50,0)</f>
        <v>430</v>
      </c>
      <c r="G93" s="10">
        <f t="shared" si="2"/>
        <v>442</v>
      </c>
    </row>
    <row r="94" spans="1:7">
      <c r="A94" s="11">
        <v>92</v>
      </c>
      <c r="B94" s="11">
        <v>717</v>
      </c>
      <c r="C94" s="11" t="s">
        <v>106</v>
      </c>
      <c r="D94" s="11" t="s">
        <v>102</v>
      </c>
      <c r="E94" s="8">
        <f>VLOOKUP(B:B,[1]任务明细表!$B:$AB,27,0)</f>
        <v>46</v>
      </c>
      <c r="F94" s="9">
        <f>VLOOKUP(B:B,[2]门店任务!$B:$AY,50,0)</f>
        <v>1311</v>
      </c>
      <c r="G94" s="10">
        <f t="shared" si="2"/>
        <v>1357</v>
      </c>
    </row>
    <row r="95" spans="1:7">
      <c r="A95" s="11">
        <v>93</v>
      </c>
      <c r="B95" s="11">
        <v>716</v>
      </c>
      <c r="C95" s="11" t="s">
        <v>107</v>
      </c>
      <c r="D95" s="11" t="s">
        <v>102</v>
      </c>
      <c r="E95" s="8">
        <f>VLOOKUP(B:B,[1]任务明细表!$B:$AB,27,0)</f>
        <v>167</v>
      </c>
      <c r="F95" s="9">
        <f>VLOOKUP(B:B,[2]门店任务!$B:$AY,50,0)</f>
        <v>1379</v>
      </c>
      <c r="G95" s="10">
        <f t="shared" si="2"/>
        <v>1546</v>
      </c>
    </row>
    <row r="96" spans="1:7">
      <c r="A96" s="11">
        <v>94</v>
      </c>
      <c r="B96" s="11">
        <v>594</v>
      </c>
      <c r="C96" s="11" t="s">
        <v>108</v>
      </c>
      <c r="D96" s="11" t="s">
        <v>102</v>
      </c>
      <c r="E96" s="8">
        <f>VLOOKUP(B:B,[1]任务明细表!$B:$AB,27,0)</f>
        <v>46</v>
      </c>
      <c r="F96" s="9">
        <f>VLOOKUP(B:B,[2]门店任务!$B:$AY,50,0)</f>
        <v>94</v>
      </c>
      <c r="G96" s="10">
        <f t="shared" si="2"/>
        <v>140</v>
      </c>
    </row>
    <row r="97" spans="1:7">
      <c r="A97" s="11">
        <v>95</v>
      </c>
      <c r="B97" s="11">
        <v>549</v>
      </c>
      <c r="C97" s="11" t="s">
        <v>109</v>
      </c>
      <c r="D97" s="11" t="s">
        <v>102</v>
      </c>
      <c r="E97" s="8">
        <f>VLOOKUP(B:B,[1]任务明细表!$B:$AB,27,0)</f>
        <v>62</v>
      </c>
      <c r="F97" s="9">
        <f>VLOOKUP(B:B,[2]门店任务!$B:$AY,50,0)</f>
        <v>803</v>
      </c>
      <c r="G97" s="10">
        <f t="shared" si="2"/>
        <v>865</v>
      </c>
    </row>
    <row r="98" spans="1:7">
      <c r="A98" s="11">
        <v>96</v>
      </c>
      <c r="B98" s="11">
        <v>539</v>
      </c>
      <c r="C98" s="11" t="s">
        <v>110</v>
      </c>
      <c r="D98" s="11" t="s">
        <v>102</v>
      </c>
      <c r="E98" s="8">
        <f>VLOOKUP(B:B,[1]任务明细表!$B:$AB,27,0)</f>
        <v>32</v>
      </c>
      <c r="F98" s="9">
        <f>VLOOKUP(B:B,[2]门店任务!$B:$AY,50,0)</f>
        <v>729</v>
      </c>
      <c r="G98" s="10">
        <f t="shared" si="2"/>
        <v>761</v>
      </c>
    </row>
    <row r="99" spans="1:7">
      <c r="A99" s="11">
        <v>97</v>
      </c>
      <c r="B99" s="11">
        <v>104838</v>
      </c>
      <c r="C99" s="11" t="s">
        <v>111</v>
      </c>
      <c r="D99" s="11" t="s">
        <v>112</v>
      </c>
      <c r="E99" s="8">
        <f>VLOOKUP(B:B,[1]任务明细表!$B:$AB,27,0)</f>
        <v>47</v>
      </c>
      <c r="F99" s="9">
        <f>VLOOKUP(B:B,[2]门店任务!$B:$AY,50,0)</f>
        <v>353</v>
      </c>
      <c r="G99" s="10">
        <f t="shared" si="2"/>
        <v>400</v>
      </c>
    </row>
    <row r="100" spans="1:7">
      <c r="A100" s="11">
        <v>98</v>
      </c>
      <c r="B100" s="11">
        <v>104533</v>
      </c>
      <c r="C100" s="11" t="s">
        <v>113</v>
      </c>
      <c r="D100" s="11" t="s">
        <v>112</v>
      </c>
      <c r="E100" s="8">
        <f>VLOOKUP(B:B,[1]任务明细表!$B:$AB,27,0)</f>
        <v>32</v>
      </c>
      <c r="F100" s="9">
        <f>VLOOKUP(B:B,[2]门店任务!$B:$AY,50,0)</f>
        <v>925</v>
      </c>
      <c r="G100" s="10">
        <f t="shared" ref="G100:G116" si="3">E100+F100</f>
        <v>957</v>
      </c>
    </row>
    <row r="101" spans="1:7">
      <c r="A101" s="11">
        <v>99</v>
      </c>
      <c r="B101" s="11">
        <v>104428</v>
      </c>
      <c r="C101" s="11" t="s">
        <v>114</v>
      </c>
      <c r="D101" s="11" t="s">
        <v>112</v>
      </c>
      <c r="E101" s="8">
        <f>VLOOKUP(B:B,[1]任务明细表!$B:$AB,27,0)</f>
        <v>42</v>
      </c>
      <c r="F101" s="9">
        <f>VLOOKUP(B:B,[2]门店任务!$B:$AY,50,0)</f>
        <v>568</v>
      </c>
      <c r="G101" s="10">
        <f t="shared" si="3"/>
        <v>610</v>
      </c>
    </row>
    <row r="102" spans="1:7">
      <c r="A102" s="11">
        <v>100</v>
      </c>
      <c r="B102" s="11">
        <v>101453</v>
      </c>
      <c r="C102" s="11" t="s">
        <v>115</v>
      </c>
      <c r="D102" s="11" t="s">
        <v>112</v>
      </c>
      <c r="E102" s="8">
        <f>VLOOKUP(B:B,[1]任务明细表!$B:$AB,27,0)</f>
        <v>119</v>
      </c>
      <c r="F102" s="9">
        <f>VLOOKUP(B:B,[2]门店任务!$B:$AY,50,0)</f>
        <v>1011</v>
      </c>
      <c r="G102" s="10">
        <f t="shared" si="3"/>
        <v>1130</v>
      </c>
    </row>
    <row r="103" spans="1:7">
      <c r="A103" s="11">
        <v>101</v>
      </c>
      <c r="B103" s="11">
        <v>754</v>
      </c>
      <c r="C103" s="11" t="s">
        <v>116</v>
      </c>
      <c r="D103" s="11" t="s">
        <v>112</v>
      </c>
      <c r="E103" s="8">
        <f>VLOOKUP(B:B,[1]任务明细表!$B:$AB,27,0)</f>
        <v>144</v>
      </c>
      <c r="F103" s="9">
        <f>VLOOKUP(B:B,[2]门店任务!$B:$AY,50,0)</f>
        <v>615</v>
      </c>
      <c r="G103" s="10">
        <f t="shared" si="3"/>
        <v>759</v>
      </c>
    </row>
    <row r="104" spans="1:7">
      <c r="A104" s="11">
        <v>102</v>
      </c>
      <c r="B104" s="11">
        <v>738</v>
      </c>
      <c r="C104" s="11" t="s">
        <v>117</v>
      </c>
      <c r="D104" s="11" t="s">
        <v>112</v>
      </c>
      <c r="E104" s="8">
        <f>VLOOKUP(B:B,[1]任务明细表!$B:$AB,27,0)</f>
        <v>35</v>
      </c>
      <c r="F104" s="9">
        <f>VLOOKUP(B:B,[2]门店任务!$B:$AY,50,0)</f>
        <v>735</v>
      </c>
      <c r="G104" s="10">
        <f t="shared" si="3"/>
        <v>770</v>
      </c>
    </row>
    <row r="105" spans="1:7">
      <c r="A105" s="11">
        <v>103</v>
      </c>
      <c r="B105" s="11">
        <v>713</v>
      </c>
      <c r="C105" s="11" t="s">
        <v>118</v>
      </c>
      <c r="D105" s="11" t="s">
        <v>112</v>
      </c>
      <c r="E105" s="8">
        <f>VLOOKUP(B:B,[1]任务明细表!$B:$AB,27,0)</f>
        <v>109</v>
      </c>
      <c r="F105" s="9">
        <f>VLOOKUP(B:B,[2]门店任务!$B:$AY,50,0)</f>
        <v>267</v>
      </c>
      <c r="G105" s="10">
        <f t="shared" si="3"/>
        <v>376</v>
      </c>
    </row>
    <row r="106" spans="1:7">
      <c r="A106" s="11">
        <v>104</v>
      </c>
      <c r="B106" s="11">
        <v>710</v>
      </c>
      <c r="C106" s="11" t="s">
        <v>119</v>
      </c>
      <c r="D106" s="11" t="s">
        <v>112</v>
      </c>
      <c r="E106" s="8">
        <f>VLOOKUP(B:B,[1]任务明细表!$B:$AB,27,0)</f>
        <v>44</v>
      </c>
      <c r="F106" s="9">
        <f>VLOOKUP(B:B,[2]门店任务!$B:$AY,50,0)</f>
        <v>284</v>
      </c>
      <c r="G106" s="10">
        <f t="shared" si="3"/>
        <v>328</v>
      </c>
    </row>
    <row r="107" spans="1:7">
      <c r="A107" s="11">
        <v>105</v>
      </c>
      <c r="B107" s="11">
        <v>706</v>
      </c>
      <c r="C107" s="11" t="s">
        <v>120</v>
      </c>
      <c r="D107" s="11" t="s">
        <v>112</v>
      </c>
      <c r="E107" s="8">
        <f>VLOOKUP(B:B,[1]任务明细表!$B:$AB,27,0)</f>
        <v>59</v>
      </c>
      <c r="F107" s="9">
        <f>VLOOKUP(B:B,[2]门店任务!$B:$AY,50,0)</f>
        <v>419</v>
      </c>
      <c r="G107" s="10">
        <f t="shared" si="3"/>
        <v>478</v>
      </c>
    </row>
    <row r="108" spans="1:7">
      <c r="A108" s="11">
        <v>106</v>
      </c>
      <c r="B108" s="11">
        <v>704</v>
      </c>
      <c r="C108" s="11" t="s">
        <v>121</v>
      </c>
      <c r="D108" s="11" t="s">
        <v>112</v>
      </c>
      <c r="E108" s="8">
        <f>VLOOKUP(B:B,[1]任务明细表!$B:$AB,27,0)</f>
        <v>48</v>
      </c>
      <c r="F108" s="9">
        <f>VLOOKUP(B:B,[2]门店任务!$B:$AY,50,0)</f>
        <v>1427</v>
      </c>
      <c r="G108" s="10">
        <f t="shared" si="3"/>
        <v>1475</v>
      </c>
    </row>
    <row r="109" spans="1:7">
      <c r="A109" s="11">
        <v>107</v>
      </c>
      <c r="B109" s="11">
        <v>587</v>
      </c>
      <c r="C109" s="11" t="s">
        <v>122</v>
      </c>
      <c r="D109" s="11" t="s">
        <v>112</v>
      </c>
      <c r="E109" s="8">
        <f>VLOOKUP(B:B,[1]任务明细表!$B:$AB,27,0)</f>
        <v>25</v>
      </c>
      <c r="F109" s="9">
        <f>VLOOKUP(B:B,[2]门店任务!$B:$AY,50,0)</f>
        <v>361</v>
      </c>
      <c r="G109" s="10">
        <f t="shared" si="3"/>
        <v>386</v>
      </c>
    </row>
    <row r="110" spans="1:7">
      <c r="A110" s="11">
        <v>108</v>
      </c>
      <c r="B110" s="11">
        <v>367</v>
      </c>
      <c r="C110" s="11" t="s">
        <v>123</v>
      </c>
      <c r="D110" s="11" t="s">
        <v>112</v>
      </c>
      <c r="E110" s="8">
        <f>VLOOKUP(B:B,[1]任务明细表!$B:$AB,27,0)</f>
        <v>62</v>
      </c>
      <c r="F110" s="9">
        <f>VLOOKUP(B:B,[2]门店任务!$B:$AY,50,0)</f>
        <v>1610</v>
      </c>
      <c r="G110" s="10">
        <f t="shared" si="3"/>
        <v>1672</v>
      </c>
    </row>
    <row r="111" spans="1:7">
      <c r="A111" s="11">
        <v>109</v>
      </c>
      <c r="B111" s="11">
        <v>351</v>
      </c>
      <c r="C111" s="11" t="s">
        <v>124</v>
      </c>
      <c r="D111" s="11" t="s">
        <v>112</v>
      </c>
      <c r="E111" s="8">
        <f>VLOOKUP(B:B,[1]任务明细表!$B:$AB,27,0)</f>
        <v>32</v>
      </c>
      <c r="F111" s="9">
        <f>VLOOKUP(B:B,[2]门店任务!$B:$AY,50,0)</f>
        <v>1557</v>
      </c>
      <c r="G111" s="10">
        <f t="shared" si="3"/>
        <v>1589</v>
      </c>
    </row>
    <row r="112" spans="1:7">
      <c r="A112" s="11">
        <v>110</v>
      </c>
      <c r="B112" s="11">
        <v>329</v>
      </c>
      <c r="C112" s="11" t="s">
        <v>125</v>
      </c>
      <c r="D112" s="11" t="s">
        <v>112</v>
      </c>
      <c r="E112" s="8">
        <f>VLOOKUP(B:B,[1]任务明细表!$B:$AB,27,0)</f>
        <v>31</v>
      </c>
      <c r="F112" s="9">
        <f>VLOOKUP(B:B,[2]门店任务!$B:$AY,50,0)</f>
        <v>2599</v>
      </c>
      <c r="G112" s="10">
        <f t="shared" si="3"/>
        <v>2630</v>
      </c>
    </row>
    <row r="113" spans="1:7">
      <c r="A113" s="11">
        <v>111</v>
      </c>
      <c r="B113" s="11">
        <v>56</v>
      </c>
      <c r="C113" s="11" t="s">
        <v>126</v>
      </c>
      <c r="D113" s="11" t="s">
        <v>112</v>
      </c>
      <c r="E113" s="8">
        <f>VLOOKUP(B:B,[1]任务明细表!$B:$AB,27,0)</f>
        <v>66</v>
      </c>
      <c r="F113" s="9">
        <f>VLOOKUP(B:B,[2]门店任务!$B:$AY,50,0)</f>
        <v>927</v>
      </c>
      <c r="G113" s="10">
        <f t="shared" si="3"/>
        <v>993</v>
      </c>
    </row>
    <row r="114" spans="1:7">
      <c r="A114" s="11">
        <v>112</v>
      </c>
      <c r="B114" s="11">
        <v>54</v>
      </c>
      <c r="C114" s="11" t="s">
        <v>127</v>
      </c>
      <c r="D114" s="11" t="s">
        <v>112</v>
      </c>
      <c r="E114" s="8">
        <f>VLOOKUP(B:B,[1]任务明细表!$B:$AB,27,0)</f>
        <v>61</v>
      </c>
      <c r="F114" s="9">
        <f>VLOOKUP(B:B,[2]门店任务!$B:$AY,50,0)</f>
        <v>3289</v>
      </c>
      <c r="G114" s="10">
        <f t="shared" si="3"/>
        <v>3350</v>
      </c>
    </row>
    <row r="115" spans="1:7">
      <c r="A115" s="11">
        <v>113</v>
      </c>
      <c r="B115" s="11">
        <v>52</v>
      </c>
      <c r="C115" s="11" t="s">
        <v>128</v>
      </c>
      <c r="D115" s="11" t="s">
        <v>112</v>
      </c>
      <c r="E115" s="8">
        <f>VLOOKUP(B:B,[1]任务明细表!$B:$AB,27,0)</f>
        <v>65</v>
      </c>
      <c r="F115" s="9">
        <f>VLOOKUP(B:B,[2]门店任务!$B:$AY,50,0)</f>
        <v>629</v>
      </c>
      <c r="G115" s="10">
        <f t="shared" si="3"/>
        <v>694</v>
      </c>
    </row>
    <row r="116" spans="1:7">
      <c r="A116" s="16"/>
      <c r="B116" s="16"/>
      <c r="C116" s="16" t="s">
        <v>129</v>
      </c>
      <c r="D116" s="16"/>
      <c r="E116" s="8">
        <f>SUM(E3:E115)</f>
        <v>8008</v>
      </c>
      <c r="F116" s="8">
        <f>SUM(F3:F115)</f>
        <v>126185</v>
      </c>
      <c r="G116" s="10">
        <f t="shared" si="3"/>
        <v>134193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2019-12-02T10:03:00Z</dcterms:created>
  <dcterms:modified xsi:type="dcterms:W3CDTF">2019-12-30T06:35:35Z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