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externalReferences>
    <externalReference r:id="rId2"/>
  </externalReferences>
  <definedNames>
    <definedName name="_xlnm._FilterDatabase" localSheetId="0" hidden="1">Export!$A$2:$P$19</definedName>
  </definedNames>
  <calcPr calcId="144525"/>
</workbook>
</file>

<file path=xl/sharedStrings.xml><?xml version="1.0" encoding="utf-8"?>
<sst xmlns="http://schemas.openxmlformats.org/spreadsheetml/2006/main" count="227" uniqueCount="162">
  <si>
    <t>小程序找药（2019.10.9）</t>
  </si>
  <si>
    <t>序号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</si>
  <si>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</si>
  <si>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</si>
  <si>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</si>
  <si>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</si>
  <si>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</si>
  <si>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</si>
  <si>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</si>
  <si>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</si>
  <si>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</si>
  <si>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</si>
  <si>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货品ID</t>
  </si>
  <si>
    <t>紧急程度</t>
  </si>
  <si>
    <t>员工/顾客</t>
  </si>
  <si>
    <t>ID</t>
  </si>
  <si>
    <t>备注</t>
  </si>
  <si>
    <t>胡尹馨</t>
  </si>
  <si>
    <t>2019-10-09 08:46:43</t>
  </si>
  <si>
    <t>a3264</t>
  </si>
  <si>
    <t>头孢托仑匹酯颗粒</t>
  </si>
  <si>
    <t>0.3g×9袋</t>
  </si>
  <si>
    <t>1</t>
  </si>
  <si>
    <t>日本明治制果药业株式会社</t>
  </si>
  <si>
    <t>J20150126</t>
  </si>
  <si>
    <t>82元</t>
  </si>
  <si>
    <t>普通</t>
  </si>
  <si>
    <t>员工</t>
  </si>
  <si>
    <t>请采购部找渠道</t>
  </si>
  <si>
    <t>小确幸</t>
  </si>
  <si>
    <t>2019-10-09 08:59:50</t>
  </si>
  <si>
    <t>a3265</t>
  </si>
  <si>
    <t>脑栓通胶囊</t>
  </si>
  <si>
    <t>0.4g×18粒</t>
  </si>
  <si>
    <t>广东众生药业</t>
  </si>
  <si>
    <t>Z20040093</t>
  </si>
  <si>
    <t>30</t>
  </si>
  <si>
    <t>加急</t>
  </si>
  <si>
    <t/>
  </si>
  <si>
    <t>紫贝壳</t>
  </si>
  <si>
    <t>2019-10-09 09:20:32</t>
  </si>
  <si>
    <t>a3266</t>
  </si>
  <si>
    <t>愈酚甲麻那敏颗粒</t>
  </si>
  <si>
    <t>9袋</t>
  </si>
  <si>
    <t>5</t>
  </si>
  <si>
    <t>海南觊健</t>
  </si>
  <si>
    <t>H20090097</t>
  </si>
  <si>
    <t>20元-35元左右</t>
  </si>
  <si>
    <t>已经回复有渠道，请采购部尽快报送新品</t>
  </si>
  <si>
    <t>。。。</t>
  </si>
  <si>
    <t>2019-10-09 09:20:46</t>
  </si>
  <si>
    <t>a3267</t>
  </si>
  <si>
    <t>盐酸二甲双胍缓释片</t>
  </si>
  <si>
    <t>500mg*30片</t>
  </si>
  <si>
    <t>重庆科瑞</t>
  </si>
  <si>
    <t>H20050349</t>
  </si>
  <si>
    <t>25</t>
  </si>
  <si>
    <t>林</t>
  </si>
  <si>
    <t>2019-10-09 10:23:43</t>
  </si>
  <si>
    <t>a3268</t>
  </si>
  <si>
    <t>散风活络丸</t>
  </si>
  <si>
    <r>
      <t>120</t>
    </r>
    <r>
      <rPr>
        <sz val="10"/>
        <rFont val="宋体"/>
        <charset val="134"/>
      </rPr>
      <t>丸</t>
    </r>
  </si>
  <si>
    <t>安阳路德药业</t>
  </si>
  <si>
    <t>Z41022319</t>
  </si>
  <si>
    <t>50</t>
  </si>
  <si>
    <t>hx</t>
  </si>
  <si>
    <t>2019-10-09 10:27:50</t>
  </si>
  <si>
    <t>a3269</t>
  </si>
  <si>
    <t>右旋酮洛芬氨丁三醇片</t>
  </si>
  <si>
    <t>12.5mg*20片</t>
  </si>
  <si>
    <t>湖北安联药业有限公司</t>
  </si>
  <si>
    <t>H20031023</t>
  </si>
  <si>
    <t>无</t>
  </si>
  <si>
    <t>太极大药房银河北街店</t>
  </si>
  <si>
    <t>2019-10-09 13:18:03</t>
  </si>
  <si>
    <t>b142</t>
  </si>
  <si>
    <t>草酸降解酶（酶化石）</t>
  </si>
  <si>
    <t>10克*30袋</t>
  </si>
  <si>
    <t>2</t>
  </si>
  <si>
    <t>武汉康复得泌尿系结石研究院</t>
  </si>
  <si>
    <t>非药品</t>
  </si>
  <si>
    <t>696</t>
  </si>
  <si>
    <t>经查验该品种为普通食品，不予找药</t>
  </si>
  <si>
    <t>秀</t>
  </si>
  <si>
    <t>2019-10-09 13:31:09</t>
  </si>
  <si>
    <t>a3270</t>
  </si>
  <si>
    <t>复方天麻颗粒</t>
  </si>
  <si>
    <t>5g×12袋</t>
  </si>
  <si>
    <t>3</t>
  </si>
  <si>
    <t>绵阳一康</t>
  </si>
  <si>
    <t>Z20063198</t>
  </si>
  <si>
    <t>不清楚</t>
  </si>
  <si>
    <t>太极大药房崇州人民医院店</t>
  </si>
  <si>
    <t>2019-10-09 15:05:18</t>
  </si>
  <si>
    <t>a3271</t>
  </si>
  <si>
    <t>甲钴胺片</t>
  </si>
  <si>
    <t>0.5mg×48片</t>
  </si>
  <si>
    <t>扬子江</t>
  </si>
  <si>
    <t>H20052325</t>
  </si>
  <si>
    <t>48</t>
  </si>
  <si>
    <t>2019-10-09 15:07:15</t>
  </si>
  <si>
    <t>a3272</t>
  </si>
  <si>
    <t>富马酸比索洛尔片</t>
  </si>
  <si>
    <t>5mg×18片</t>
  </si>
  <si>
    <t>成都苑东生物制药</t>
  </si>
  <si>
    <t>H20083008</t>
  </si>
  <si>
    <t>28</t>
  </si>
  <si>
    <t>媛媛</t>
  </si>
  <si>
    <t>2019-10-09 16:33:06</t>
  </si>
  <si>
    <t>a3273</t>
  </si>
  <si>
    <t>5mg*18片</t>
  </si>
  <si>
    <t>成都宛东药业</t>
  </si>
  <si>
    <t>？眉眼带笑.</t>
  </si>
  <si>
    <t>2019-10-09 19:58:22</t>
  </si>
  <si>
    <t>a3274</t>
  </si>
  <si>
    <t>吲哚美辛栓</t>
  </si>
  <si>
    <r>
      <t>0.1</t>
    </r>
    <r>
      <rPr>
        <sz val="10"/>
        <rFont val="宋体"/>
        <charset val="134"/>
      </rPr>
      <t>克</t>
    </r>
    <r>
      <rPr>
        <sz val="10"/>
        <rFont val="Arial"/>
        <charset val="134"/>
      </rPr>
      <t>*10</t>
    </r>
    <r>
      <rPr>
        <sz val="10"/>
        <rFont val="宋体"/>
        <charset val="134"/>
      </rPr>
      <t>枚</t>
    </r>
  </si>
  <si>
    <t>上海现代制药股份有限公司</t>
  </si>
  <si>
    <t>H31020401</t>
  </si>
  <si>
    <t>3.9</t>
  </si>
  <si>
    <t>豪橘子</t>
  </si>
  <si>
    <t>2019-10-09 20:03:04</t>
  </si>
  <si>
    <t>a3275</t>
  </si>
  <si>
    <t>新霉素氟轻松乳膏</t>
  </si>
  <si>
    <t>20g</t>
  </si>
  <si>
    <t>白云山</t>
  </si>
  <si>
    <t>H44024382</t>
  </si>
  <si>
    <t>20</t>
  </si>
  <si>
    <t>邓磊</t>
  </si>
  <si>
    <t>2019-10-09 20:03:48</t>
  </si>
  <si>
    <t>a3276</t>
  </si>
  <si>
    <t>养血安神丸</t>
  </si>
  <si>
    <t>36克/瓶</t>
  </si>
  <si>
    <t>北京同仁堂</t>
  </si>
  <si>
    <t>Z11020446</t>
  </si>
  <si>
    <t>7元</t>
  </si>
  <si>
    <t>初夏&amp;晨曦</t>
  </si>
  <si>
    <t>2019-10-09 21:19:24</t>
  </si>
  <si>
    <t>b143</t>
  </si>
  <si>
    <t>TAIJI乌发露</t>
  </si>
  <si>
    <t>200g</t>
  </si>
  <si>
    <t>太极集团 重庆培陵制药厂 有限公司</t>
  </si>
  <si>
    <t>王菲</t>
  </si>
  <si>
    <t>客户</t>
  </si>
  <si>
    <t>公司在营且有库存，已经联系顾客到梨花街购买</t>
  </si>
  <si>
    <t>Suny</t>
  </si>
  <si>
    <t>2019-10-09 22:29:48</t>
  </si>
  <si>
    <t>b144</t>
  </si>
  <si>
    <t>舒洛地特软胶囊</t>
  </si>
  <si>
    <t>250LSU*50粒</t>
  </si>
  <si>
    <t>意大利:ALFA WASSERMANN S.p.A.</t>
  </si>
  <si>
    <t>注册证号 H20140119</t>
  </si>
  <si>
    <t>123</t>
  </si>
  <si>
    <t>公司在营且有库存，已经联系门店请营运部铺货</t>
  </si>
  <si>
    <t>冷色冰弦</t>
  </si>
  <si>
    <t>2019-10-09 23:54:29</t>
  </si>
  <si>
    <t>b145</t>
  </si>
  <si>
    <t>多索茶碱胶囊</t>
  </si>
  <si>
    <t>0.2g*10粒</t>
  </si>
  <si>
    <t>上海凯宝药业股份有限公司</t>
  </si>
  <si>
    <t>H20010041</t>
  </si>
  <si>
    <t>门店ID填写有误请核实后重新填写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</si>
</sst>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color rgb="FF666666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5" borderId="7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ID&#12289;&#20445;&#31649;&#36134;ID&#12289;&#38376;&#24215;&#20445;&#31649;&#36134;&#21517;&#312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  <sheetName val="Sheet2"/>
    </sheetNames>
    <sheetDataSet>
      <sheetData sheetId="0">
        <row r="1">
          <cell r="B1" t="str">
            <v>门店ID</v>
          </cell>
          <cell r="C1" t="str">
            <v>保管帐名称</v>
          </cell>
          <cell r="D1" t="str">
            <v>门店名称</v>
          </cell>
        </row>
        <row r="2">
          <cell r="B2">
            <v>709</v>
          </cell>
          <cell r="C2" t="str">
            <v>新都区马超东路店保管帐</v>
          </cell>
          <cell r="D2" t="str">
            <v>四川太极新都区马超东路店</v>
          </cell>
        </row>
        <row r="3">
          <cell r="B3">
            <v>730</v>
          </cell>
          <cell r="C3" t="str">
            <v>新都区新繁镇繁江北路药店保管帐</v>
          </cell>
          <cell r="D3" t="str">
            <v>四川太极新都区新繁镇繁江北路药店</v>
          </cell>
        </row>
        <row r="4">
          <cell r="B4">
            <v>720</v>
          </cell>
          <cell r="C4" t="str">
            <v>大邑县新场镇文昌街药店保管帐</v>
          </cell>
          <cell r="D4" t="str">
            <v>四川太极大邑县新场镇文昌街药店</v>
          </cell>
        </row>
        <row r="5">
          <cell r="B5">
            <v>733</v>
          </cell>
          <cell r="C5" t="str">
            <v>司双流区东升街道三强西路药店保管帐</v>
          </cell>
          <cell r="D5" t="str">
            <v>四川太极双流区东升街道三强西路药店</v>
          </cell>
        </row>
        <row r="6">
          <cell r="B6">
            <v>52</v>
          </cell>
          <cell r="C6" t="str">
            <v>崇州中心店保管帐</v>
          </cell>
          <cell r="D6" t="str">
            <v>四川太极崇州中心店</v>
          </cell>
        </row>
        <row r="7">
          <cell r="B7">
            <v>54</v>
          </cell>
          <cell r="C7" t="str">
            <v>怀远店保管帐</v>
          </cell>
          <cell r="D7" t="str">
            <v>四川太极怀远店</v>
          </cell>
        </row>
        <row r="8">
          <cell r="B8">
            <v>339</v>
          </cell>
          <cell r="C8" t="str">
            <v>沙河源药店保管帐</v>
          </cell>
          <cell r="D8" t="str">
            <v>四川太极沙河源药店</v>
          </cell>
        </row>
        <row r="9">
          <cell r="B9">
            <v>347</v>
          </cell>
          <cell r="C9" t="str">
            <v>四川太极清江东路2店保管帐</v>
          </cell>
          <cell r="D9" t="str">
            <v>四川太极清江东路2药店</v>
          </cell>
        </row>
        <row r="10">
          <cell r="B10">
            <v>515</v>
          </cell>
          <cell r="C10" t="str">
            <v>成华区崔家店路药店保管帐</v>
          </cell>
          <cell r="D10" t="str">
            <v>四川太极成华区崔家店路药店</v>
          </cell>
        </row>
        <row r="11">
          <cell r="B11">
            <v>712</v>
          </cell>
          <cell r="C11" t="str">
            <v>成华区华泰路药店保管帐</v>
          </cell>
          <cell r="D11" t="str">
            <v>四川太极成华区华泰路药店</v>
          </cell>
        </row>
        <row r="12">
          <cell r="B12">
            <v>726</v>
          </cell>
          <cell r="C12" t="str">
            <v>金牛区交大路第三药店保管帐</v>
          </cell>
          <cell r="D12" t="str">
            <v>四川太极金牛区交大路第三药店</v>
          </cell>
        </row>
        <row r="13">
          <cell r="B13">
            <v>744</v>
          </cell>
          <cell r="C13" t="str">
            <v>四川太极科华街药店保管帐</v>
          </cell>
          <cell r="D13" t="str">
            <v>四川太极武侯区科华街药店</v>
          </cell>
        </row>
        <row r="14">
          <cell r="B14">
            <v>742</v>
          </cell>
          <cell r="C14" t="str">
            <v>四川太极锦江区庆云南街药店保管帐</v>
          </cell>
          <cell r="D14" t="str">
            <v>四川太极锦江区庆云南街药店</v>
          </cell>
        </row>
        <row r="15">
          <cell r="B15">
            <v>105267</v>
          </cell>
          <cell r="C15" t="str">
            <v>四川太极大药房连锁有限公司金牛区蜀汉路药店保管帐</v>
          </cell>
          <cell r="D15" t="str">
            <v>四川太极金牛区蜀汉路药店</v>
          </cell>
        </row>
        <row r="16">
          <cell r="B16">
            <v>104533</v>
          </cell>
          <cell r="C16" t="str">
            <v>四川太极大邑县晋原镇潘家街药店保管帐</v>
          </cell>
          <cell r="D16" t="str">
            <v>四川太极大邑县晋原镇潘家街药店</v>
          </cell>
        </row>
        <row r="17">
          <cell r="B17">
            <v>572</v>
          </cell>
          <cell r="C17" t="str">
            <v>郫县郫筒镇东大街药店保管帐</v>
          </cell>
          <cell r="D17" t="str">
            <v>四川太极郫县郫筒镇东大街药店</v>
          </cell>
        </row>
        <row r="18">
          <cell r="B18">
            <v>102567</v>
          </cell>
          <cell r="C18" t="str">
            <v>四川太极大药房连锁有限公司新津县五津镇武阳西路药店保管帐</v>
          </cell>
          <cell r="D18" t="str">
            <v>四川太极新津县五津镇武阳西路药店</v>
          </cell>
        </row>
        <row r="19">
          <cell r="B19">
            <v>329</v>
          </cell>
          <cell r="C19" t="str">
            <v>温江店保管帐</v>
          </cell>
          <cell r="D19" t="str">
            <v>四川太极温江店</v>
          </cell>
        </row>
        <row r="20">
          <cell r="B20">
            <v>104838</v>
          </cell>
          <cell r="C20" t="str">
            <v>四川太极崇州市崇阳镇蜀州中路药店保管帐</v>
          </cell>
          <cell r="D20" t="str">
            <v>四川太极崇州市崇阳镇蜀州中路药店</v>
          </cell>
        </row>
        <row r="21">
          <cell r="B21">
            <v>311</v>
          </cell>
          <cell r="C21" t="str">
            <v>西部店保管帐</v>
          </cell>
          <cell r="D21" t="str">
            <v>四川太极西部店</v>
          </cell>
        </row>
        <row r="22">
          <cell r="B22">
            <v>391</v>
          </cell>
          <cell r="C22" t="str">
            <v>金丝街药店保管帐</v>
          </cell>
          <cell r="D22" t="str">
            <v>四川太极金丝街药店</v>
          </cell>
        </row>
        <row r="23">
          <cell r="B23">
            <v>585</v>
          </cell>
          <cell r="C23" t="str">
            <v>成华区羊子山西路药店（兴元华盛）保管帐</v>
          </cell>
          <cell r="D23" t="str">
            <v>四川太极成华区羊子山西路药店（兴元华盛）</v>
          </cell>
        </row>
        <row r="24">
          <cell r="B24">
            <v>723</v>
          </cell>
          <cell r="C24" t="str">
            <v>锦江区柳翠路药店保管帐</v>
          </cell>
          <cell r="D24" t="str">
            <v>四川太极锦江区柳翠路药店</v>
          </cell>
        </row>
        <row r="25">
          <cell r="B25">
            <v>724</v>
          </cell>
          <cell r="C25" t="str">
            <v>锦江区观音桥街药店保管帐</v>
          </cell>
          <cell r="D25" t="str">
            <v>四川太极锦江区观音桥街药店</v>
          </cell>
        </row>
        <row r="26">
          <cell r="B26">
            <v>753</v>
          </cell>
          <cell r="C26" t="str">
            <v>四川太极锦江区合欢树街药店保管帐</v>
          </cell>
          <cell r="D26" t="str">
            <v>四川太极锦江区合欢树街药店</v>
          </cell>
        </row>
        <row r="27">
          <cell r="B27">
            <v>103639</v>
          </cell>
          <cell r="C27" t="str">
            <v>四川太极大药房连锁有限公司成华区金马河路药店保管帐</v>
          </cell>
          <cell r="D27" t="str">
            <v>四川太极成华区金马河路药店</v>
          </cell>
        </row>
        <row r="28">
          <cell r="B28">
            <v>594</v>
          </cell>
          <cell r="C28" t="str">
            <v>大邑县安仁镇千禧街药店保管帐</v>
          </cell>
          <cell r="D28" t="str">
            <v>四川太极大邑县安仁镇千禧街药店</v>
          </cell>
        </row>
        <row r="29">
          <cell r="B29">
            <v>102564</v>
          </cell>
          <cell r="C29" t="str">
            <v>四川太极大药房连锁有限公司邛崃市临邛镇翠荫街药店保管帐</v>
          </cell>
          <cell r="D29" t="str">
            <v>四川太极邛崃市临邛镇翠荫街药店</v>
          </cell>
        </row>
        <row r="30">
          <cell r="B30">
            <v>514</v>
          </cell>
          <cell r="C30" t="str">
            <v>新津邓双镇岷江店保管帐</v>
          </cell>
          <cell r="D30" t="str">
            <v>四川太极新津邓双镇岷江店</v>
          </cell>
        </row>
        <row r="31">
          <cell r="B31">
            <v>101453</v>
          </cell>
          <cell r="C31" t="str">
            <v>四川太极大药房连锁有限公司温江区公平街道江安路药店保管帐</v>
          </cell>
          <cell r="D31" t="str">
            <v>四川太极温江区公平街道江安路药店</v>
          </cell>
        </row>
        <row r="32">
          <cell r="B32">
            <v>104428</v>
          </cell>
          <cell r="C32" t="str">
            <v>四川太极崇州市崇阳镇永康东路药店 保管帐</v>
          </cell>
          <cell r="D32" t="str">
            <v>四川太极崇州市崇阳镇永康东路药店 </v>
          </cell>
        </row>
        <row r="33">
          <cell r="B33">
            <v>349</v>
          </cell>
          <cell r="C33" t="str">
            <v>人民中路店保管帐</v>
          </cell>
          <cell r="D33" t="str">
            <v>四川太极人民中路店</v>
          </cell>
        </row>
        <row r="34">
          <cell r="B34">
            <v>355</v>
          </cell>
          <cell r="C34" t="str">
            <v>双林路药店保管帐</v>
          </cell>
          <cell r="D34" t="str">
            <v>四川太极双林路药店</v>
          </cell>
        </row>
        <row r="35">
          <cell r="B35">
            <v>373</v>
          </cell>
          <cell r="C35" t="str">
            <v>通盈街药店保管帐</v>
          </cell>
          <cell r="D35" t="str">
            <v>四川太极通盈街药店</v>
          </cell>
        </row>
        <row r="36">
          <cell r="B36">
            <v>387</v>
          </cell>
          <cell r="C36" t="str">
            <v>新乐中街药店保管帐</v>
          </cell>
          <cell r="D36" t="str">
            <v>四川太极新乐中街药店</v>
          </cell>
        </row>
        <row r="37">
          <cell r="B37">
            <v>546</v>
          </cell>
          <cell r="C37" t="str">
            <v>锦江区榕声路店保管帐</v>
          </cell>
          <cell r="D37" t="str">
            <v>四川太极锦江区榕声路店</v>
          </cell>
        </row>
        <row r="38">
          <cell r="B38">
            <v>102935</v>
          </cell>
          <cell r="C38" t="str">
            <v>四川太极大药房连锁有限公司青羊区童子街药店保管帐</v>
          </cell>
          <cell r="D38" t="str">
            <v>四川太极青羊区童子街药店</v>
          </cell>
        </row>
        <row r="39">
          <cell r="B39">
            <v>106399</v>
          </cell>
          <cell r="C39" t="str">
            <v>四川太极青羊区蜀辉路药店保管帐</v>
          </cell>
          <cell r="D39" t="str">
            <v>四川太极青羊区蜀辉路药店</v>
          </cell>
        </row>
        <row r="40">
          <cell r="B40">
            <v>106568</v>
          </cell>
          <cell r="C40" t="str">
            <v>四川太极高新区中和公济桥路药店保管帐</v>
          </cell>
          <cell r="D40" t="str">
            <v>四川太极高新区中和公济桥路药店</v>
          </cell>
        </row>
        <row r="41">
          <cell r="B41">
            <v>106569</v>
          </cell>
          <cell r="C41" t="str">
            <v>四川太极武侯区大悦路药店保管帐</v>
          </cell>
          <cell r="D41" t="str">
            <v>四川太极武侯区大悦路药店</v>
          </cell>
        </row>
        <row r="42">
          <cell r="B42">
            <v>704</v>
          </cell>
          <cell r="C42" t="str">
            <v>都江堰奎光路中段药店保管帐</v>
          </cell>
          <cell r="D42" t="str">
            <v>四川太极都江堰奎光路中段药店</v>
          </cell>
        </row>
        <row r="43">
          <cell r="B43">
            <v>706</v>
          </cell>
          <cell r="C43" t="str">
            <v>都江堰幸福镇翔凤路药店保管帐</v>
          </cell>
          <cell r="D43" t="str">
            <v>四川太极都江堰幸福镇翔凤路药店</v>
          </cell>
        </row>
        <row r="44">
          <cell r="B44">
            <v>710</v>
          </cell>
          <cell r="C44" t="str">
            <v>都江堰市蒲阳镇堰问道西路药店保管帐</v>
          </cell>
          <cell r="D44" t="str">
            <v>四川太极都江堰市蒲阳镇堰问道西路药店</v>
          </cell>
        </row>
        <row r="45">
          <cell r="B45">
            <v>713</v>
          </cell>
          <cell r="C45" t="str">
            <v>都江堰聚源镇药店保管帐</v>
          </cell>
          <cell r="D45" t="str">
            <v>四川太极都江堰聚源镇药店</v>
          </cell>
        </row>
        <row r="46">
          <cell r="B46">
            <v>107658</v>
          </cell>
          <cell r="C46" t="str">
            <v>四川太极新都区新都街道万和北路药店保管帐</v>
          </cell>
          <cell r="D46" t="str">
            <v>四川太极新都区新都街道万和北路药店</v>
          </cell>
        </row>
        <row r="47">
          <cell r="B47">
            <v>717</v>
          </cell>
          <cell r="C47" t="str">
            <v>大邑县晋原镇通达东路五段药店保管帐</v>
          </cell>
          <cell r="D47" t="str">
            <v>四川太极大邑县晋原镇通达东路五段药店</v>
          </cell>
        </row>
        <row r="48">
          <cell r="B48">
            <v>721</v>
          </cell>
          <cell r="C48" t="str">
            <v>邛崃市临邛镇洪川小区药店
保管帐</v>
          </cell>
          <cell r="D48" t="str">
            <v>四川太极邛崃市临邛镇洪川小区药店</v>
          </cell>
        </row>
        <row r="49">
          <cell r="B49">
            <v>367</v>
          </cell>
          <cell r="C49" t="str">
            <v>金带街药店保管帐</v>
          </cell>
          <cell r="D49" t="str">
            <v>四川太极金带街药店</v>
          </cell>
        </row>
        <row r="50">
          <cell r="B50">
            <v>56</v>
          </cell>
          <cell r="C50" t="str">
            <v>三江店保管帐</v>
          </cell>
          <cell r="D50" t="str">
            <v>四川太极三江店</v>
          </cell>
        </row>
        <row r="51">
          <cell r="B51">
            <v>357</v>
          </cell>
          <cell r="C51" t="str">
            <v>清江东路药店保管帐</v>
          </cell>
          <cell r="D51" t="str">
            <v>四川太极清江东路药店</v>
          </cell>
        </row>
        <row r="52">
          <cell r="B52">
            <v>377</v>
          </cell>
          <cell r="C52" t="str">
            <v>新园大道药店保管帐</v>
          </cell>
          <cell r="D52" t="str">
            <v>四川太极新园大道药店</v>
          </cell>
        </row>
        <row r="53">
          <cell r="B53">
            <v>570</v>
          </cell>
          <cell r="C53" t="str">
            <v>青羊区浣花滨河路药店保管帐</v>
          </cell>
          <cell r="D53" t="str">
            <v>四川太极青羊区浣花滨河路药店</v>
          </cell>
        </row>
        <row r="54">
          <cell r="B54">
            <v>399</v>
          </cell>
          <cell r="C54" t="str">
            <v>高新天久北巷药店保管帐</v>
          </cell>
          <cell r="D54" t="str">
            <v>四川太极高新天久北巷药店</v>
          </cell>
        </row>
        <row r="55">
          <cell r="B55">
            <v>581</v>
          </cell>
          <cell r="C55" t="str">
            <v>成华区二环路北四段药店（汇融名城）保管帐</v>
          </cell>
          <cell r="D55" t="str">
            <v>四川太极成华区二环路北四段药店（汇融名城）</v>
          </cell>
        </row>
        <row r="56">
          <cell r="B56">
            <v>737</v>
          </cell>
          <cell r="C56" t="str">
            <v>高新区大源北街药店保管帐</v>
          </cell>
          <cell r="D56" t="str">
            <v>四川太极高新区大源北街药店</v>
          </cell>
        </row>
        <row r="57">
          <cell r="B57">
            <v>102478</v>
          </cell>
          <cell r="C57" t="str">
            <v>四川太极大药房连锁有限公司锦江区静明路药店保管帐</v>
          </cell>
          <cell r="D57" t="str">
            <v>四川太极锦江区静明路药店</v>
          </cell>
        </row>
        <row r="58">
          <cell r="B58">
            <v>104429</v>
          </cell>
          <cell r="C58" t="str">
            <v>四川太极武侯区大华街药店保管帐</v>
          </cell>
          <cell r="D58" t="str">
            <v>四川太极武侯区大华街药店</v>
          </cell>
        </row>
        <row r="59">
          <cell r="B59">
            <v>103199</v>
          </cell>
          <cell r="C59" t="str">
            <v>四川太极大药房连锁有限公司成华区西林一街药店保管帐</v>
          </cell>
          <cell r="D59" t="str">
            <v>四川太极成华区西林一街药店</v>
          </cell>
        </row>
        <row r="60">
          <cell r="B60">
            <v>106066</v>
          </cell>
          <cell r="C60" t="str">
            <v>四川太极锦江区梨花街药店保管帐</v>
          </cell>
          <cell r="D60" t="str">
            <v>四川太极锦江区梨花街药店</v>
          </cell>
        </row>
        <row r="61">
          <cell r="B61">
            <v>106485</v>
          </cell>
          <cell r="C61" t="str">
            <v>四川太极大药房连锁有限公司成都高新区元华二巷药店保管帐</v>
          </cell>
          <cell r="D61" t="str">
            <v>四川太极成都高新区元华二巷药店</v>
          </cell>
        </row>
        <row r="62">
          <cell r="B62">
            <v>107728</v>
          </cell>
          <cell r="C62" t="str">
            <v>四川太极大药房连锁有限公司大邑县晋原镇北街药店保管帐</v>
          </cell>
          <cell r="D62" t="str">
            <v>四川太极大药房连锁有限公司大邑县晋原镇北街药店保管帐</v>
          </cell>
        </row>
        <row r="63">
          <cell r="B63">
            <v>747</v>
          </cell>
          <cell r="C63" t="str">
            <v>四川太极郫县郫筒镇一环路东南段药店保管帐</v>
          </cell>
          <cell r="D63" t="str">
            <v>四川太极郫县郫筒镇一环路东南段药店</v>
          </cell>
        </row>
        <row r="64">
          <cell r="B64">
            <v>371</v>
          </cell>
          <cell r="C64" t="str">
            <v>兴义镇万兴路药店保管帐</v>
          </cell>
          <cell r="D64" t="str">
            <v>四川太极兴义镇万兴路药店</v>
          </cell>
        </row>
        <row r="65">
          <cell r="B65">
            <v>337</v>
          </cell>
          <cell r="C65" t="str">
            <v>浆洗街药店保管帐</v>
          </cell>
          <cell r="D65" t="str">
            <v>四川太极浆洗街药店</v>
          </cell>
        </row>
        <row r="66">
          <cell r="B66">
            <v>359</v>
          </cell>
          <cell r="C66" t="str">
            <v>枣子巷药店保管帐</v>
          </cell>
          <cell r="D66" t="str">
            <v>四川太极枣子巷药店</v>
          </cell>
        </row>
        <row r="67">
          <cell r="B67">
            <v>545</v>
          </cell>
          <cell r="C67" t="str">
            <v>龙潭西路店保管帐</v>
          </cell>
          <cell r="D67" t="str">
            <v>四川太极龙潭西路店</v>
          </cell>
        </row>
        <row r="68">
          <cell r="B68">
            <v>707</v>
          </cell>
          <cell r="C68" t="str">
            <v>成华区万科路药店保管帐</v>
          </cell>
          <cell r="D68" t="str">
            <v>四川太极成华区万科路药店</v>
          </cell>
        </row>
        <row r="69">
          <cell r="B69">
            <v>598</v>
          </cell>
          <cell r="C69" t="str">
            <v>锦江区水杉街药店保管帐</v>
          </cell>
          <cell r="D69" t="str">
            <v>四川太极锦江区水杉街药店</v>
          </cell>
        </row>
        <row r="70">
          <cell r="B70">
            <v>745</v>
          </cell>
          <cell r="C70" t="str">
            <v>四川太极金牛区金沙路药店保管帐</v>
          </cell>
          <cell r="D70" t="str">
            <v>四川太极金牛区金沙路药店</v>
          </cell>
        </row>
        <row r="71">
          <cell r="B71">
            <v>104430</v>
          </cell>
          <cell r="C71" t="str">
            <v>四川太极高新区中和大道药店保管帐</v>
          </cell>
          <cell r="D71" t="str">
            <v>四川太极高新区中和大道药店</v>
          </cell>
        </row>
        <row r="72">
          <cell r="B72">
            <v>102479</v>
          </cell>
          <cell r="C72" t="str">
            <v>四川太极大药房连锁有限公司锦江区劼人路药店保管帐</v>
          </cell>
          <cell r="D72" t="str">
            <v>四川太极锦江区劼人路药店</v>
          </cell>
        </row>
        <row r="73">
          <cell r="B73">
            <v>743</v>
          </cell>
          <cell r="C73" t="str">
            <v>四川太极成华区万宇路药店保管帐</v>
          </cell>
          <cell r="D73" t="str">
            <v>四川太极成华区万宇路药店</v>
          </cell>
        </row>
        <row r="74">
          <cell r="B74">
            <v>718</v>
          </cell>
          <cell r="C74" t="str">
            <v>龙泉驿区龙泉街道驿生路药店保管帐</v>
          </cell>
          <cell r="D74" t="str">
            <v>四川太极龙泉驿区龙泉街道驿生路药店</v>
          </cell>
        </row>
        <row r="75">
          <cell r="B75">
            <v>573</v>
          </cell>
          <cell r="C75" t="str">
            <v>双流县西航港街道锦华路一段药店保管帐</v>
          </cell>
          <cell r="D75" t="str">
            <v>四川太极双流县西航港街道锦华路一段药店</v>
          </cell>
        </row>
        <row r="76">
          <cell r="B76">
            <v>591</v>
          </cell>
          <cell r="C76" t="str">
            <v>邛崃市临邛镇长安大道药店保管帐</v>
          </cell>
          <cell r="D76" t="str">
            <v>四川太极邛崃市临邛镇长安大道药店</v>
          </cell>
        </row>
        <row r="77">
          <cell r="B77">
            <v>307</v>
          </cell>
          <cell r="C77" t="str">
            <v>太极大药房旗舰店保管帐</v>
          </cell>
          <cell r="D77" t="str">
            <v>四川太极旗舰店</v>
          </cell>
        </row>
        <row r="78">
          <cell r="B78">
            <v>343</v>
          </cell>
          <cell r="C78" t="str">
            <v>光华药店保管帐</v>
          </cell>
          <cell r="D78" t="str">
            <v>四川太极光华药店</v>
          </cell>
        </row>
        <row r="79">
          <cell r="B79">
            <v>379</v>
          </cell>
          <cell r="C79" t="str">
            <v>土龙路药店保管帐</v>
          </cell>
          <cell r="D79" t="str">
            <v>四川太极土龙路药店</v>
          </cell>
        </row>
        <row r="80">
          <cell r="B80">
            <v>513</v>
          </cell>
          <cell r="C80" t="str">
            <v>武侯区顺和街店保管帐</v>
          </cell>
          <cell r="D80" t="str">
            <v>四川太极武侯区顺和街店</v>
          </cell>
        </row>
        <row r="81">
          <cell r="B81">
            <v>752</v>
          </cell>
          <cell r="C81" t="str">
            <v>四川太极大药房连锁有限公司武侯区聚萃街药店保管帐</v>
          </cell>
          <cell r="D81" t="str">
            <v>四川太极大药房连锁有限公司武侯区聚萃街药店</v>
          </cell>
        </row>
        <row r="82">
          <cell r="B82">
            <v>741</v>
          </cell>
          <cell r="C82" t="str">
            <v>四川太极成华区新怡路店
保管帐</v>
          </cell>
          <cell r="D82" t="str">
            <v>四川太极成华区新怡路店</v>
          </cell>
        </row>
        <row r="83">
          <cell r="B83">
            <v>740</v>
          </cell>
          <cell r="C83" t="str">
            <v>成华区华康路店保管帐</v>
          </cell>
          <cell r="D83" t="str">
            <v>四川太极成华区华康路药店</v>
          </cell>
        </row>
        <row r="84">
          <cell r="B84">
            <v>105396</v>
          </cell>
          <cell r="C84" t="str">
            <v>四川太极武侯区航中街药店保管帐</v>
          </cell>
          <cell r="D84" t="str">
            <v>四川太极武侯区航中街药店</v>
          </cell>
        </row>
        <row r="85">
          <cell r="B85">
            <v>106865</v>
          </cell>
          <cell r="C85" t="str">
            <v>四川太极大药房连锁有限公司武侯区丝竹路药店保管帐</v>
          </cell>
          <cell r="D85" t="str">
            <v>四川太极武侯区丝竹路药店</v>
          </cell>
        </row>
        <row r="86">
          <cell r="B86">
            <v>351</v>
          </cell>
          <cell r="C86" t="str">
            <v>都江堰药店保管帐</v>
          </cell>
          <cell r="D86" t="str">
            <v>四川太极都江堰药店</v>
          </cell>
        </row>
        <row r="87">
          <cell r="B87">
            <v>738</v>
          </cell>
          <cell r="C87" t="str">
            <v>都江堰市蒲阳路药店保管帐</v>
          </cell>
          <cell r="D87" t="str">
            <v>四川太极都江堰市蒲阳路药店</v>
          </cell>
        </row>
        <row r="88">
          <cell r="B88">
            <v>549</v>
          </cell>
          <cell r="C88" t="str">
            <v>大邑县晋源镇东壕沟段药店保管帐</v>
          </cell>
          <cell r="D88" t="str">
            <v>四川太极大邑县晋源镇东壕沟段药店</v>
          </cell>
        </row>
        <row r="89">
          <cell r="B89">
            <v>716</v>
          </cell>
          <cell r="C89" t="str">
            <v>大邑县沙渠镇方圆路药店保管帐</v>
          </cell>
          <cell r="D89" t="str">
            <v>四川太极大邑县沙渠镇方圆路药店</v>
          </cell>
        </row>
        <row r="90">
          <cell r="B90">
            <v>746</v>
          </cell>
          <cell r="C90" t="str">
            <v>四川太极大邑县晋原镇内蒙古大道桃源药店</v>
          </cell>
          <cell r="D90" t="str">
            <v>四川太极大邑县晋原镇内蒙古大道桃源药店</v>
          </cell>
        </row>
        <row r="91">
          <cell r="B91">
            <v>732</v>
          </cell>
          <cell r="C91" t="str">
            <v>邛崃市羊安镇永康大道药店保管帐</v>
          </cell>
          <cell r="D91" t="str">
            <v>四川太极邛崃市羊安镇永康大道药店</v>
          </cell>
        </row>
        <row r="92">
          <cell r="B92">
            <v>754</v>
          </cell>
          <cell r="C92" t="str">
            <v>四川太极崇州市崇阳镇尚贤坊街药店保管帐</v>
          </cell>
          <cell r="D92" t="str">
            <v>四川太极崇州市崇阳镇尚贤坊街药店</v>
          </cell>
        </row>
        <row r="93">
          <cell r="B93">
            <v>571</v>
          </cell>
          <cell r="C93" t="str">
            <v>高新区民丰大道西段药店保管帐</v>
          </cell>
          <cell r="D93" t="str">
            <v>四川太极高新区民丰大道西段药店</v>
          </cell>
        </row>
        <row r="94">
          <cell r="B94">
            <v>582</v>
          </cell>
          <cell r="C94" t="str">
            <v>青羊区十二桥药店保管帐</v>
          </cell>
          <cell r="D94" t="str">
            <v>四川太极青羊区十二桥药店</v>
          </cell>
        </row>
        <row r="95">
          <cell r="B95">
            <v>102934</v>
          </cell>
          <cell r="C95" t="str">
            <v>四川太极大药房连锁有限公司金牛区银河北街药店保管帐</v>
          </cell>
          <cell r="D95" t="str">
            <v>四川太极金牛区银河北街药店</v>
          </cell>
        </row>
        <row r="96">
          <cell r="B96">
            <v>102565</v>
          </cell>
          <cell r="C96" t="str">
            <v>四川太极大药房连锁有限公司武侯区佳灵路药店保管帐</v>
          </cell>
          <cell r="D96" t="str">
            <v>四川太极武侯区佳灵路药店</v>
          </cell>
        </row>
        <row r="97">
          <cell r="B97">
            <v>103198</v>
          </cell>
          <cell r="C97" t="str">
            <v>四川太极大药房连锁有限公司青羊区贝森北路药店保管帐</v>
          </cell>
          <cell r="D97" t="str">
            <v>四川太极青羊区贝森北路药店</v>
          </cell>
        </row>
        <row r="98">
          <cell r="B98">
            <v>105910</v>
          </cell>
          <cell r="C98" t="str">
            <v>四川太极高新区紫薇东路药店保管帐</v>
          </cell>
          <cell r="D98" t="str">
            <v>四川太极高新区紫薇东路药店</v>
          </cell>
        </row>
        <row r="99">
          <cell r="B99">
            <v>587</v>
          </cell>
          <cell r="C99" t="str">
            <v>都江堰景中路店保管帐</v>
          </cell>
          <cell r="D99" t="str">
            <v>四川太极都江堰景中路店</v>
          </cell>
        </row>
        <row r="100">
          <cell r="B100">
            <v>539</v>
          </cell>
          <cell r="C100" t="str">
            <v>大邑县晋原镇子龙路店保管帐</v>
          </cell>
          <cell r="D100" t="str">
            <v>四川太极大邑县晋原镇子龙路店</v>
          </cell>
        </row>
        <row r="101">
          <cell r="B101">
            <v>748</v>
          </cell>
          <cell r="C101" t="str">
            <v>四川太极大邑县晋原镇东街药店保管帐</v>
          </cell>
          <cell r="D101" t="str">
            <v>四川太极大邑县晋原镇东街药店</v>
          </cell>
        </row>
        <row r="102">
          <cell r="B102">
            <v>341</v>
          </cell>
          <cell r="C102" t="str">
            <v>邛崃中心药店保管帐</v>
          </cell>
          <cell r="D102" t="str">
            <v>四川太极邛崃中心药店</v>
          </cell>
        </row>
        <row r="103">
          <cell r="B103">
            <v>385</v>
          </cell>
          <cell r="C103" t="str">
            <v>五津西路药店保管帐</v>
          </cell>
          <cell r="D103" t="str">
            <v>四川太极五津西路药店</v>
          </cell>
        </row>
        <row r="104">
          <cell r="B104">
            <v>578</v>
          </cell>
          <cell r="C104" t="str">
            <v>成华区华油路药店保管帐</v>
          </cell>
          <cell r="D104" t="str">
            <v>四川太极成华区华油路药店</v>
          </cell>
        </row>
        <row r="105">
          <cell r="B105">
            <v>365</v>
          </cell>
          <cell r="C105" t="str">
            <v>光华村街药店保管帐</v>
          </cell>
          <cell r="D105" t="str">
            <v>四川太极光华村街药店</v>
          </cell>
        </row>
        <row r="106">
          <cell r="B106">
            <v>511</v>
          </cell>
          <cell r="C106" t="str">
            <v>成华杉板桥南一路店保管帐</v>
          </cell>
          <cell r="D106" t="str">
            <v>四川太极成华杉板桥南一路店</v>
          </cell>
        </row>
        <row r="107">
          <cell r="B107">
            <v>517</v>
          </cell>
          <cell r="C107" t="str">
            <v>青羊区北东街店保管帐</v>
          </cell>
          <cell r="D107" t="str">
            <v>四川太极青羊区北东街店</v>
          </cell>
        </row>
        <row r="108">
          <cell r="B108">
            <v>727</v>
          </cell>
          <cell r="C108" t="str">
            <v>金牛区黄苑东街药店保管帐</v>
          </cell>
          <cell r="D108" t="str">
            <v>四川太极金牛区黄苑东街药店</v>
          </cell>
        </row>
        <row r="109">
          <cell r="B109">
            <v>105751</v>
          </cell>
          <cell r="C109" t="str">
            <v>四川太极高新区新下街药店保管帐</v>
          </cell>
          <cell r="D109" t="str">
            <v>四川太极高新区新下街药店</v>
          </cell>
        </row>
        <row r="110">
          <cell r="B110">
            <v>108277</v>
          </cell>
          <cell r="C110" t="str">
            <v>银沙店</v>
          </cell>
          <cell r="D110" t="str">
            <v>银沙店</v>
          </cell>
        </row>
        <row r="111">
          <cell r="B111">
            <v>308</v>
          </cell>
          <cell r="C111" t="str">
            <v>四川太极红星店</v>
          </cell>
          <cell r="D111" t="str">
            <v>四川太极红星店</v>
          </cell>
        </row>
        <row r="112">
          <cell r="B112">
            <v>107829</v>
          </cell>
          <cell r="C112" t="str">
            <v>四川太极金牛区解放路药店</v>
          </cell>
          <cell r="D112" t="str">
            <v>四川太极金牛区解放路药店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str">
            <v>四川太极新津县五津镇五津西路二药房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workbookViewId="0">
      <selection activeCell="P34" sqref="P34"/>
    </sheetView>
  </sheetViews>
  <sheetFormatPr defaultColWidth="9" defaultRowHeight="13.5"/>
  <cols>
    <col min="1" max="1" width="5.375" customWidth="1"/>
    <col min="2" max="2" width="9.625" customWidth="1"/>
    <col min="3" max="3" width="11.7166666666667" customWidth="1"/>
    <col min="4" max="4" width="5.875" customWidth="1"/>
    <col min="5" max="5" width="18.75" customWidth="1"/>
    <col min="6" max="8" width="11.7166666666667" customWidth="1"/>
    <col min="9" max="9" width="13.75" customWidth="1"/>
    <col min="10" max="10" width="8.875" customWidth="1"/>
    <col min="11" max="11" width="7.375" customWidth="1"/>
    <col min="12" max="12" width="30.375" customWidth="1"/>
    <col min="13" max="13" width="6.5" customWidth="1"/>
    <col min="14" max="14" width="6.375" customWidth="1"/>
    <col min="16" max="16" width="42.125" customWidth="1"/>
  </cols>
  <sheetData>
    <row r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2"/>
    </row>
    <row r="2" ht="16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1" customFormat="1" spans="1:16">
      <c r="A3" s="7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8" t="s">
        <v>25</v>
      </c>
      <c r="K3" s="23">
        <v>720</v>
      </c>
      <c r="L3" s="24" t="str">
        <f>VLOOKUP(K3,'[1]查询当前所有门店保管帐库存（后勤用）'!$B$1:$D$65536,3,0)</f>
        <v>四川太极大邑县新场镇文昌街药店</v>
      </c>
      <c r="M3" s="8" t="s">
        <v>26</v>
      </c>
      <c r="N3" s="24" t="s">
        <v>27</v>
      </c>
      <c r="O3" s="8"/>
      <c r="P3" s="24" t="s">
        <v>28</v>
      </c>
    </row>
    <row r="4" s="1" customFormat="1" spans="1:16">
      <c r="A4" s="7">
        <v>2</v>
      </c>
      <c r="B4" s="9" t="s">
        <v>29</v>
      </c>
      <c r="C4" s="9" t="s">
        <v>30</v>
      </c>
      <c r="D4" s="9" t="s">
        <v>31</v>
      </c>
      <c r="E4" s="9" t="s">
        <v>32</v>
      </c>
      <c r="F4" s="10" t="s">
        <v>33</v>
      </c>
      <c r="G4" s="9" t="s">
        <v>22</v>
      </c>
      <c r="H4" s="10" t="s">
        <v>34</v>
      </c>
      <c r="I4" s="10" t="s">
        <v>35</v>
      </c>
      <c r="J4" s="9" t="s">
        <v>36</v>
      </c>
      <c r="K4" s="25">
        <v>106865</v>
      </c>
      <c r="L4" s="7" t="str">
        <f>VLOOKUP(K4,'[1]查询当前所有门店保管帐库存（后勤用）'!$B$1:$D$65536,3,0)</f>
        <v>四川太极武侯区丝竹路药店</v>
      </c>
      <c r="M4" s="9" t="s">
        <v>37</v>
      </c>
      <c r="N4" s="7" t="s">
        <v>27</v>
      </c>
      <c r="O4" s="26" t="s">
        <v>38</v>
      </c>
      <c r="P4" s="7" t="s">
        <v>28</v>
      </c>
    </row>
    <row r="5" s="1" customFormat="1" spans="1:16">
      <c r="A5" s="7">
        <v>3</v>
      </c>
      <c r="B5" s="9" t="s">
        <v>39</v>
      </c>
      <c r="C5" s="9" t="s">
        <v>40</v>
      </c>
      <c r="D5" s="9" t="s">
        <v>41</v>
      </c>
      <c r="E5" s="11" t="s">
        <v>42</v>
      </c>
      <c r="F5" s="9" t="s">
        <v>43</v>
      </c>
      <c r="G5" s="9" t="s">
        <v>44</v>
      </c>
      <c r="H5" s="9" t="s">
        <v>45</v>
      </c>
      <c r="I5" s="9" t="s">
        <v>46</v>
      </c>
      <c r="J5" s="9" t="s">
        <v>47</v>
      </c>
      <c r="K5" s="25">
        <v>102567</v>
      </c>
      <c r="L5" s="7" t="str">
        <f>VLOOKUP(K5,'[1]查询当前所有门店保管帐库存（后勤用）'!$B$1:$D$65536,3,0)</f>
        <v>四川太极新津县五津镇武阳西路药店</v>
      </c>
      <c r="M5" s="9" t="s">
        <v>37</v>
      </c>
      <c r="N5" s="7" t="s">
        <v>27</v>
      </c>
      <c r="O5" s="9" t="s">
        <v>38</v>
      </c>
      <c r="P5" s="7" t="s">
        <v>48</v>
      </c>
    </row>
    <row r="6" s="2" customFormat="1" spans="1:16">
      <c r="A6" s="7">
        <v>4</v>
      </c>
      <c r="B6" s="8" t="s">
        <v>49</v>
      </c>
      <c r="C6" s="8" t="s">
        <v>50</v>
      </c>
      <c r="D6" s="8" t="s">
        <v>51</v>
      </c>
      <c r="E6" s="8" t="s">
        <v>52</v>
      </c>
      <c r="F6" s="8" t="s">
        <v>53</v>
      </c>
      <c r="G6" s="8" t="s">
        <v>22</v>
      </c>
      <c r="H6" s="8" t="s">
        <v>54</v>
      </c>
      <c r="I6" s="8" t="s">
        <v>55</v>
      </c>
      <c r="J6" s="8" t="s">
        <v>56</v>
      </c>
      <c r="K6" s="23">
        <v>572</v>
      </c>
      <c r="L6" s="24" t="str">
        <f>VLOOKUP(K6,'[1]查询当前所有门店保管帐库存（后勤用）'!$B$1:$D$65536,3,0)</f>
        <v>四川太极郫县郫筒镇东大街药店</v>
      </c>
      <c r="M6" s="8" t="s">
        <v>26</v>
      </c>
      <c r="N6" s="24" t="s">
        <v>27</v>
      </c>
      <c r="O6" s="8"/>
      <c r="P6" s="24" t="s">
        <v>28</v>
      </c>
    </row>
    <row r="7" s="2" customFormat="1" spans="1:16">
      <c r="A7" s="7">
        <v>5</v>
      </c>
      <c r="B7" s="8" t="s">
        <v>57</v>
      </c>
      <c r="C7" s="8" t="s">
        <v>58</v>
      </c>
      <c r="D7" s="8" t="s">
        <v>59</v>
      </c>
      <c r="E7" s="8" t="s">
        <v>60</v>
      </c>
      <c r="F7" s="8" t="s">
        <v>61</v>
      </c>
      <c r="G7" s="8" t="s">
        <v>22</v>
      </c>
      <c r="H7" s="8" t="s">
        <v>62</v>
      </c>
      <c r="I7" s="8" t="s">
        <v>63</v>
      </c>
      <c r="J7" s="8" t="s">
        <v>64</v>
      </c>
      <c r="K7" s="23">
        <v>587</v>
      </c>
      <c r="L7" s="24" t="str">
        <f>VLOOKUP(K7,'[1]查询当前所有门店保管帐库存（后勤用）'!$B$1:$D$65536,3,0)</f>
        <v>四川太极都江堰景中路店</v>
      </c>
      <c r="M7" s="8" t="s">
        <v>26</v>
      </c>
      <c r="N7" s="24" t="s">
        <v>27</v>
      </c>
      <c r="O7" s="8"/>
      <c r="P7" s="24" t="s">
        <v>28</v>
      </c>
    </row>
    <row r="8" s="2" customFormat="1" spans="1:16">
      <c r="A8" s="7">
        <v>6</v>
      </c>
      <c r="B8" s="8" t="s">
        <v>65</v>
      </c>
      <c r="C8" s="8" t="s">
        <v>66</v>
      </c>
      <c r="D8" s="8" t="s">
        <v>67</v>
      </c>
      <c r="E8" s="8" t="s">
        <v>68</v>
      </c>
      <c r="F8" s="12" t="s">
        <v>69</v>
      </c>
      <c r="G8" s="8" t="s">
        <v>22</v>
      </c>
      <c r="H8" s="8" t="s">
        <v>70</v>
      </c>
      <c r="I8" s="8" t="s">
        <v>71</v>
      </c>
      <c r="J8" s="8" t="s">
        <v>72</v>
      </c>
      <c r="K8" s="23">
        <v>108277</v>
      </c>
      <c r="L8" s="24" t="str">
        <f>VLOOKUP(K8,'[1]查询当前所有门店保管帐库存（后勤用）'!$B$1:$D$65536,3,0)</f>
        <v>银沙店</v>
      </c>
      <c r="M8" s="8" t="s">
        <v>26</v>
      </c>
      <c r="N8" s="24" t="s">
        <v>27</v>
      </c>
      <c r="O8" s="8" t="s">
        <v>38</v>
      </c>
      <c r="P8" s="24" t="s">
        <v>28</v>
      </c>
    </row>
    <row r="9" s="3" customFormat="1" spans="1:16">
      <c r="A9" s="13">
        <v>7</v>
      </c>
      <c r="B9" s="14" t="s">
        <v>73</v>
      </c>
      <c r="C9" s="14" t="s">
        <v>74</v>
      </c>
      <c r="D9" s="14" t="s">
        <v>75</v>
      </c>
      <c r="E9" s="15" t="s">
        <v>76</v>
      </c>
      <c r="F9" s="14" t="s">
        <v>77</v>
      </c>
      <c r="G9" s="14" t="s">
        <v>78</v>
      </c>
      <c r="H9" s="14" t="s">
        <v>79</v>
      </c>
      <c r="I9" s="14" t="s">
        <v>80</v>
      </c>
      <c r="J9" s="14" t="s">
        <v>81</v>
      </c>
      <c r="K9" s="27">
        <v>102934</v>
      </c>
      <c r="L9" s="13" t="str">
        <f>VLOOKUP(K9,'[1]查询当前所有门店保管帐库存（后勤用）'!$B$1:$D$65536,3,0)</f>
        <v>四川太极金牛区银河北街药店</v>
      </c>
      <c r="M9" s="14" t="s">
        <v>37</v>
      </c>
      <c r="N9" s="13" t="s">
        <v>27</v>
      </c>
      <c r="O9" s="14" t="s">
        <v>38</v>
      </c>
      <c r="P9" s="13" t="s">
        <v>82</v>
      </c>
    </row>
    <row r="10" s="2" customFormat="1" spans="1:16">
      <c r="A10" s="7">
        <v>8</v>
      </c>
      <c r="B10" s="8" t="s">
        <v>83</v>
      </c>
      <c r="C10" s="8" t="s">
        <v>84</v>
      </c>
      <c r="D10" s="8" t="s">
        <v>85</v>
      </c>
      <c r="E10" s="8" t="s">
        <v>86</v>
      </c>
      <c r="F10" s="8" t="s">
        <v>87</v>
      </c>
      <c r="G10" s="8" t="s">
        <v>88</v>
      </c>
      <c r="H10" s="8" t="s">
        <v>89</v>
      </c>
      <c r="I10" s="8" t="s">
        <v>90</v>
      </c>
      <c r="J10" s="8" t="s">
        <v>91</v>
      </c>
      <c r="K10" s="23">
        <v>308</v>
      </c>
      <c r="L10" s="24" t="str">
        <f>VLOOKUP(K10,'[1]查询当前所有门店保管帐库存（后勤用）'!$B$1:$D$65536,3,0)</f>
        <v>四川太极红星店</v>
      </c>
      <c r="M10" s="8" t="s">
        <v>26</v>
      </c>
      <c r="N10" s="24" t="s">
        <v>27</v>
      </c>
      <c r="O10" s="8"/>
      <c r="P10" s="24" t="s">
        <v>28</v>
      </c>
    </row>
    <row r="11" s="2" customFormat="1" spans="1:16">
      <c r="A11" s="7">
        <v>9</v>
      </c>
      <c r="B11" s="8" t="s">
        <v>92</v>
      </c>
      <c r="C11" s="8" t="s">
        <v>93</v>
      </c>
      <c r="D11" s="8" t="s">
        <v>94</v>
      </c>
      <c r="E11" s="8" t="s">
        <v>95</v>
      </c>
      <c r="F11" s="8" t="s">
        <v>96</v>
      </c>
      <c r="G11" s="8" t="s">
        <v>78</v>
      </c>
      <c r="H11" s="8" t="s">
        <v>97</v>
      </c>
      <c r="I11" s="8" t="s">
        <v>98</v>
      </c>
      <c r="J11" s="8" t="s">
        <v>99</v>
      </c>
      <c r="K11" s="23">
        <v>754</v>
      </c>
      <c r="L11" s="24" t="str">
        <f>VLOOKUP(K11,'[1]查询当前所有门店保管帐库存（后勤用）'!$B$1:$D$65536,3,0)</f>
        <v>四川太极崇州市崇阳镇尚贤坊街药店</v>
      </c>
      <c r="M11" s="8" t="s">
        <v>26</v>
      </c>
      <c r="N11" s="24" t="s">
        <v>27</v>
      </c>
      <c r="O11" s="8" t="s">
        <v>38</v>
      </c>
      <c r="P11" s="24" t="s">
        <v>28</v>
      </c>
    </row>
    <row r="12" s="1" customFormat="1" spans="1:16">
      <c r="A12" s="7">
        <v>10</v>
      </c>
      <c r="B12" s="8" t="s">
        <v>92</v>
      </c>
      <c r="C12" s="8" t="s">
        <v>100</v>
      </c>
      <c r="D12" s="8" t="s">
        <v>101</v>
      </c>
      <c r="E12" s="8" t="s">
        <v>102</v>
      </c>
      <c r="F12" s="8" t="s">
        <v>103</v>
      </c>
      <c r="G12" s="8" t="s">
        <v>78</v>
      </c>
      <c r="H12" s="8" t="s">
        <v>104</v>
      </c>
      <c r="I12" s="8" t="s">
        <v>105</v>
      </c>
      <c r="J12" s="8" t="s">
        <v>106</v>
      </c>
      <c r="K12" s="23">
        <v>754</v>
      </c>
      <c r="L12" s="24" t="str">
        <f>VLOOKUP(K12,'[1]查询当前所有门店保管帐库存（后勤用）'!$B$1:$D$65536,3,0)</f>
        <v>四川太极崇州市崇阳镇尚贤坊街药店</v>
      </c>
      <c r="M12" s="8" t="s">
        <v>26</v>
      </c>
      <c r="N12" s="24" t="s">
        <v>27</v>
      </c>
      <c r="O12" s="8" t="s">
        <v>38</v>
      </c>
      <c r="P12" s="24" t="s">
        <v>28</v>
      </c>
    </row>
    <row r="13" s="1" customFormat="1" spans="1:16">
      <c r="A13" s="7">
        <v>11</v>
      </c>
      <c r="B13" s="9" t="s">
        <v>107</v>
      </c>
      <c r="C13" s="9" t="s">
        <v>108</v>
      </c>
      <c r="D13" s="9" t="s">
        <v>109</v>
      </c>
      <c r="E13" s="9" t="s">
        <v>102</v>
      </c>
      <c r="F13" s="16" t="s">
        <v>110</v>
      </c>
      <c r="G13" s="9" t="s">
        <v>78</v>
      </c>
      <c r="H13" s="9" t="s">
        <v>111</v>
      </c>
      <c r="I13" s="9" t="s">
        <v>105</v>
      </c>
      <c r="J13" s="9" t="s">
        <v>56</v>
      </c>
      <c r="K13" s="25">
        <v>747</v>
      </c>
      <c r="L13" s="7" t="str">
        <f>VLOOKUP(K13,'[1]查询当前所有门店保管帐库存（后勤用）'!$B$1:$D$65536,3,0)</f>
        <v>四川太极郫县郫筒镇一环路东南段药店</v>
      </c>
      <c r="M13" s="9" t="s">
        <v>37</v>
      </c>
      <c r="N13" s="7" t="s">
        <v>27</v>
      </c>
      <c r="O13" s="9" t="s">
        <v>38</v>
      </c>
      <c r="P13" s="7" t="s">
        <v>28</v>
      </c>
    </row>
    <row r="14" s="2" customFormat="1" spans="1:16">
      <c r="A14" s="7">
        <v>12</v>
      </c>
      <c r="B14" s="8" t="s">
        <v>112</v>
      </c>
      <c r="C14" s="8" t="s">
        <v>113</v>
      </c>
      <c r="D14" s="8" t="s">
        <v>114</v>
      </c>
      <c r="E14" s="8" t="s">
        <v>115</v>
      </c>
      <c r="F14" s="8" t="s">
        <v>116</v>
      </c>
      <c r="G14" s="8" t="s">
        <v>22</v>
      </c>
      <c r="H14" s="8" t="s">
        <v>117</v>
      </c>
      <c r="I14" s="8" t="s">
        <v>118</v>
      </c>
      <c r="J14" s="8" t="s">
        <v>119</v>
      </c>
      <c r="K14" s="23">
        <v>738</v>
      </c>
      <c r="L14" s="24" t="str">
        <f>VLOOKUP(K14,'[1]查询当前所有门店保管帐库存（后勤用）'!$B$1:$D$65536,3,0)</f>
        <v>四川太极都江堰市蒲阳路药店</v>
      </c>
      <c r="M14" s="8" t="s">
        <v>26</v>
      </c>
      <c r="N14" s="24" t="s">
        <v>27</v>
      </c>
      <c r="O14" s="8"/>
      <c r="P14" s="24" t="s">
        <v>28</v>
      </c>
    </row>
    <row r="15" s="2" customFormat="1" spans="1:16">
      <c r="A15" s="7">
        <v>13</v>
      </c>
      <c r="B15" s="8" t="s">
        <v>120</v>
      </c>
      <c r="C15" s="8" t="s">
        <v>121</v>
      </c>
      <c r="D15" s="8" t="s">
        <v>122</v>
      </c>
      <c r="E15" s="8" t="s">
        <v>123</v>
      </c>
      <c r="F15" s="8" t="s">
        <v>124</v>
      </c>
      <c r="G15" s="8" t="s">
        <v>78</v>
      </c>
      <c r="H15" s="8" t="s">
        <v>125</v>
      </c>
      <c r="I15" s="8" t="s">
        <v>126</v>
      </c>
      <c r="J15" s="8" t="s">
        <v>127</v>
      </c>
      <c r="K15" s="23">
        <v>570</v>
      </c>
      <c r="L15" s="24" t="str">
        <f>VLOOKUP(K15,'[1]查询当前所有门店保管帐库存（后勤用）'!$B$1:$D$65536,3,0)</f>
        <v>四川太极青羊区浣花滨河路药店</v>
      </c>
      <c r="M15" s="8" t="s">
        <v>26</v>
      </c>
      <c r="N15" s="24" t="s">
        <v>27</v>
      </c>
      <c r="O15" s="8"/>
      <c r="P15" s="24" t="s">
        <v>28</v>
      </c>
    </row>
    <row r="16" s="1" customFormat="1" spans="1:16">
      <c r="A16" s="7">
        <v>14</v>
      </c>
      <c r="B16" s="9" t="s">
        <v>128</v>
      </c>
      <c r="C16" s="9" t="s">
        <v>129</v>
      </c>
      <c r="D16" s="9" t="s">
        <v>130</v>
      </c>
      <c r="E16" s="9" t="s">
        <v>131</v>
      </c>
      <c r="F16" s="9" t="s">
        <v>132</v>
      </c>
      <c r="G16" s="9" t="s">
        <v>78</v>
      </c>
      <c r="H16" s="9" t="s">
        <v>133</v>
      </c>
      <c r="I16" s="9" t="s">
        <v>134</v>
      </c>
      <c r="J16" s="9" t="s">
        <v>135</v>
      </c>
      <c r="K16" s="25">
        <v>103198</v>
      </c>
      <c r="L16" s="7" t="str">
        <f>VLOOKUP(K16,'[1]查询当前所有门店保管帐库存（后勤用）'!$B$1:$D$65536,3,0)</f>
        <v>四川太极青羊区贝森北路药店</v>
      </c>
      <c r="M16" s="9" t="s">
        <v>37</v>
      </c>
      <c r="N16" s="7" t="s">
        <v>27</v>
      </c>
      <c r="O16" s="9" t="s">
        <v>38</v>
      </c>
      <c r="P16" s="7" t="s">
        <v>28</v>
      </c>
    </row>
    <row r="17" s="2" customFormat="1" spans="1:16">
      <c r="A17" s="7">
        <v>15</v>
      </c>
      <c r="B17" s="9" t="s">
        <v>136</v>
      </c>
      <c r="C17" s="9" t="s">
        <v>137</v>
      </c>
      <c r="D17" s="9" t="s">
        <v>138</v>
      </c>
      <c r="E17" s="17" t="s">
        <v>139</v>
      </c>
      <c r="F17" s="9" t="s">
        <v>140</v>
      </c>
      <c r="G17" s="9">
        <v>1</v>
      </c>
      <c r="H17" s="9" t="s">
        <v>141</v>
      </c>
      <c r="I17" s="9"/>
      <c r="J17" s="9"/>
      <c r="K17" s="9" t="s">
        <v>142</v>
      </c>
      <c r="L17" s="28">
        <v>13608010944</v>
      </c>
      <c r="M17" s="29"/>
      <c r="N17" s="7" t="s">
        <v>143</v>
      </c>
      <c r="O17" s="17">
        <v>131126</v>
      </c>
      <c r="P17" s="7" t="s">
        <v>144</v>
      </c>
    </row>
    <row r="18" s="4" customFormat="1" spans="1:16">
      <c r="A18" s="18">
        <v>16</v>
      </c>
      <c r="B18" s="19" t="s">
        <v>145</v>
      </c>
      <c r="C18" s="19" t="s">
        <v>146</v>
      </c>
      <c r="D18" s="19" t="s">
        <v>147</v>
      </c>
      <c r="E18" s="20" t="s">
        <v>148</v>
      </c>
      <c r="F18" s="19" t="s">
        <v>149</v>
      </c>
      <c r="G18" s="19" t="s">
        <v>78</v>
      </c>
      <c r="H18" s="19" t="s">
        <v>150</v>
      </c>
      <c r="I18" s="19" t="s">
        <v>151</v>
      </c>
      <c r="J18" s="19" t="s">
        <v>152</v>
      </c>
      <c r="K18" s="30">
        <v>582</v>
      </c>
      <c r="L18" s="18" t="str">
        <f>VLOOKUP(K18,'[1]查询当前所有门店保管帐库存（后勤用）'!$B$1:$D$65536,3,0)</f>
        <v>四川太极青羊区十二桥药店</v>
      </c>
      <c r="M18" s="19" t="s">
        <v>26</v>
      </c>
      <c r="N18" s="18" t="s">
        <v>27</v>
      </c>
      <c r="O18" s="31">
        <v>166936</v>
      </c>
      <c r="P18" s="18" t="s">
        <v>153</v>
      </c>
    </row>
    <row r="19" s="3" customFormat="1" spans="1:16">
      <c r="A19" s="13">
        <v>17</v>
      </c>
      <c r="B19" s="14" t="s">
        <v>154</v>
      </c>
      <c r="C19" s="14" t="s">
        <v>155</v>
      </c>
      <c r="D19" s="14" t="s">
        <v>156</v>
      </c>
      <c r="E19" s="21" t="s">
        <v>157</v>
      </c>
      <c r="F19" s="14" t="s">
        <v>158</v>
      </c>
      <c r="G19" s="14" t="s">
        <v>22</v>
      </c>
      <c r="H19" s="14" t="s">
        <v>159</v>
      </c>
      <c r="I19" s="14" t="s">
        <v>160</v>
      </c>
      <c r="J19" s="14" t="s">
        <v>56</v>
      </c>
      <c r="K19" s="27">
        <v>750</v>
      </c>
      <c r="L19" s="32" t="e">
        <f>VLOOKUP(K19,'[1]查询当前所有门店保管帐库存（后勤用）'!$B$1:$D$65536,3,0)</f>
        <v>#N/A</v>
      </c>
      <c r="M19" s="33" t="s">
        <v>26</v>
      </c>
      <c r="N19" s="13" t="s">
        <v>27</v>
      </c>
      <c r="O19" s="21" t="s">
        <v>38</v>
      </c>
      <c r="P19" s="13" t="s">
        <v>161</v>
      </c>
    </row>
  </sheetData>
  <sortState ref="B3:P19">
    <sortCondition ref="C3"/>
  </sortState>
  <mergeCells count="1">
    <mergeCell ref="A1:P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2019-10-10T01:52:00Z</dcterms:created>
  <dcterms:modified xsi:type="dcterms:W3CDTF">2019-10-10T02:55:42Z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