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0月认购" sheetId="1" r:id="rId1"/>
  </sheets>
  <definedNames>
    <definedName name="_xlnm._FilterDatabase" localSheetId="0" hidden="1">'10月认购'!$A$2:$BI$124</definedName>
  </definedNames>
  <calcPr calcId="144525" concurrentCalc="0"/>
</workbook>
</file>

<file path=xl/sharedStrings.xml><?xml version="1.0" encoding="utf-8"?>
<sst xmlns="http://schemas.openxmlformats.org/spreadsheetml/2006/main" count="245" uniqueCount="132">
  <si>
    <t>10月天胶认购档次选则表</t>
  </si>
  <si>
    <t>天胶</t>
  </si>
  <si>
    <t>序号</t>
  </si>
  <si>
    <t>门店ID</t>
  </si>
  <si>
    <t>门店</t>
  </si>
  <si>
    <t>片区</t>
  </si>
  <si>
    <t>一档
15元/盒</t>
  </si>
  <si>
    <t>二档
20元/盒</t>
  </si>
  <si>
    <t>门店认购档次</t>
  </si>
  <si>
    <t>预发奖励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</si>
  <si>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</si>
  <si>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</si>
  <si>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</si>
  <si>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</si>
  <si>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</si>
  <si>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</si>
  <si>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</si>
  <si>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</si>
  <si>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</si>
  <si>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</si>
  <si>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</si>
  <si>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</si>
  <si>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</si>
  <si>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</si>
  <si>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</si>
  <si>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</si>
  <si>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</si>
  <si>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</si>
  <si>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</si>
  <si>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</si>
  <si>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</si>
  <si>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</si>
  <si>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</si>
  <si>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</si>
  <si>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</si>
  <si>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</si>
  <si>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</si>
  <si>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</si>
  <si>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</si>
  <si>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</si>
  <si>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四川太极金牛区解放路药店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</si>
  <si>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</si>
  <si>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</si>
  <si>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</si>
  <si>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</si>
  <si>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</si>
  <si>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</si>
  <si>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</si>
  <si>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</si>
  <si>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</si>
  <si>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</si>
  <si>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</si>
  <si>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</si>
  <si>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</si>
  <si>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</si>
  <si>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</si>
  <si>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</si>
  <si>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</si>
  <si>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</si>
  <si>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</si>
  <si>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</si>
  <si>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</si>
  <si>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</si>
  <si>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</si>
  <si>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</si>
  <si>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</si>
  <si>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</si>
  <si>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</si>
  <si>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</si>
  <si>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</si>
  <si>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</si>
  <si>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</si>
  <si>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</si>
  <si>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</si>
  <si>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</si>
  <si>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</si>
  <si>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</si>
  <si>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</si>
  <si>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</si>
  <si>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</si>
  <si>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</si>
  <si>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</si>
  <si>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</si>
  <si>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</si>
  <si>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</si>
  <si>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</si>
  <si>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</si>
  <si>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</si>
  <si>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</si>
  <si>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</si>
  <si>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</si>
  <si>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五津西路2店</t>
  </si>
  <si>
    <t>城郊一片：新津</t>
  </si>
  <si>
    <t>新津武阳西路店</t>
  </si>
  <si>
    <t>新津县兴义镇万兴路药店</t>
  </si>
  <si>
    <t>新津县五津镇五津西路药店</t>
  </si>
  <si>
    <t>大邑县晋原镇子龙街药店</t>
  </si>
  <si>
    <t>城郊一片：大邑</t>
  </si>
  <si>
    <t>新津县邓双镇飞雪路药店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</si>
  <si>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</si>
  <si>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</si>
  <si>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</si>
  <si>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</si>
  <si>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</si>
  <si>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</si>
  <si>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大邑县晋原镇潘家街药店</t>
  </si>
  <si>
    <t>四川太极大邑县晋原镇北街药店</t>
  </si>
  <si>
    <t>大邑东街店</t>
  </si>
  <si>
    <t>邛崃市中心药店</t>
  </si>
  <si>
    <t>城郊一片：邛崃</t>
  </si>
  <si>
    <t>邛崃市羊安镇永康大道药店</t>
  </si>
  <si>
    <t>邛崃翠荫街店</t>
  </si>
  <si>
    <t>邛崃市临邛镇洪川小区药店</t>
  </si>
  <si>
    <t>邛崃市临邛镇长安大道药店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</si>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</sst>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25"/>
  <sheetViews>
    <sheetView tabSelected="1" workbookViewId="0">
      <selection activeCell="M7" sqref="M7"/>
    </sheetView>
  </sheetViews>
  <sheetFormatPr defaultColWidth="9" defaultRowHeight="12"/>
  <cols>
    <col min="1" max="1" width="6.875" style="7" customWidth="1"/>
    <col min="2" max="2" width="6.75" style="7" customWidth="1"/>
    <col min="3" max="3" width="12.875" style="7" customWidth="1"/>
    <col min="4" max="4" width="27.5" style="7" customWidth="1"/>
    <col min="5" max="6" width="10.625" style="7" customWidth="1"/>
    <col min="7" max="7" width="13.25" style="7" customWidth="1"/>
    <col min="8" max="255" width="9" style="7"/>
    <col min="256" max="256" width="5.625" style="7" customWidth="1"/>
    <col min="257" max="257" width="6.75" style="7" customWidth="1"/>
    <col min="258" max="258" width="25.5" style="7" customWidth="1"/>
    <col min="259" max="259" width="9" style="7"/>
    <col min="260" max="260" width="11.875" style="7" customWidth="1"/>
    <col min="261" max="261" width="14.125" style="7" customWidth="1"/>
    <col min="262" max="262" width="14.625" style="7" customWidth="1"/>
    <col min="263" max="511" width="9" style="7"/>
    <col min="512" max="512" width="5.625" style="7" customWidth="1"/>
    <col min="513" max="513" width="6.75" style="7" customWidth="1"/>
    <col min="514" max="514" width="25.5" style="7" customWidth="1"/>
    <col min="515" max="515" width="9" style="7"/>
    <col min="516" max="516" width="11.875" style="7" customWidth="1"/>
    <col min="517" max="517" width="14.125" style="7" customWidth="1"/>
    <col min="518" max="518" width="14.625" style="7" customWidth="1"/>
    <col min="519" max="767" width="9" style="7"/>
    <col min="768" max="768" width="5.625" style="7" customWidth="1"/>
    <col min="769" max="769" width="6.75" style="7" customWidth="1"/>
    <col min="770" max="770" width="25.5" style="7" customWidth="1"/>
    <col min="771" max="771" width="9" style="7"/>
    <col min="772" max="772" width="11.875" style="7" customWidth="1"/>
    <col min="773" max="773" width="14.125" style="7" customWidth="1"/>
    <col min="774" max="774" width="14.625" style="7" customWidth="1"/>
    <col min="775" max="1023" width="9" style="7"/>
    <col min="1024" max="1024" width="5.625" style="7" customWidth="1"/>
    <col min="1025" max="1025" width="6.75" style="7" customWidth="1"/>
    <col min="1026" max="1026" width="25.5" style="7" customWidth="1"/>
    <col min="1027" max="1027" width="9" style="7"/>
    <col min="1028" max="1028" width="11.875" style="7" customWidth="1"/>
    <col min="1029" max="1029" width="14.125" style="7" customWidth="1"/>
    <col min="1030" max="1030" width="14.625" style="7" customWidth="1"/>
    <col min="1031" max="1279" width="9" style="7"/>
    <col min="1280" max="1280" width="5.625" style="7" customWidth="1"/>
    <col min="1281" max="1281" width="6.75" style="7" customWidth="1"/>
    <col min="1282" max="1282" width="25.5" style="7" customWidth="1"/>
    <col min="1283" max="1283" width="9" style="7"/>
    <col min="1284" max="1284" width="11.875" style="7" customWidth="1"/>
    <col min="1285" max="1285" width="14.125" style="7" customWidth="1"/>
    <col min="1286" max="1286" width="14.625" style="7" customWidth="1"/>
    <col min="1287" max="1535" width="9" style="7"/>
    <col min="1536" max="1536" width="5.625" style="7" customWidth="1"/>
    <col min="1537" max="1537" width="6.75" style="7" customWidth="1"/>
    <col min="1538" max="1538" width="25.5" style="7" customWidth="1"/>
    <col min="1539" max="1539" width="9" style="7"/>
    <col min="1540" max="1540" width="11.875" style="7" customWidth="1"/>
    <col min="1541" max="1541" width="14.125" style="7" customWidth="1"/>
    <col min="1542" max="1542" width="14.625" style="7" customWidth="1"/>
    <col min="1543" max="1791" width="9" style="7"/>
    <col min="1792" max="1792" width="5.625" style="7" customWidth="1"/>
    <col min="1793" max="1793" width="6.75" style="7" customWidth="1"/>
    <col min="1794" max="1794" width="25.5" style="7" customWidth="1"/>
    <col min="1795" max="1795" width="9" style="7"/>
    <col min="1796" max="1796" width="11.875" style="7" customWidth="1"/>
    <col min="1797" max="1797" width="14.125" style="7" customWidth="1"/>
    <col min="1798" max="1798" width="14.625" style="7" customWidth="1"/>
    <col min="1799" max="2047" width="9" style="7"/>
    <col min="2048" max="2048" width="5.625" style="7" customWidth="1"/>
    <col min="2049" max="2049" width="6.75" style="7" customWidth="1"/>
    <col min="2050" max="2050" width="25.5" style="7" customWidth="1"/>
    <col min="2051" max="2051" width="9" style="7"/>
    <col min="2052" max="2052" width="11.875" style="7" customWidth="1"/>
    <col min="2053" max="2053" width="14.125" style="7" customWidth="1"/>
    <col min="2054" max="2054" width="14.625" style="7" customWidth="1"/>
    <col min="2055" max="2303" width="9" style="7"/>
    <col min="2304" max="2304" width="5.625" style="7" customWidth="1"/>
    <col min="2305" max="2305" width="6.75" style="7" customWidth="1"/>
    <col min="2306" max="2306" width="25.5" style="7" customWidth="1"/>
    <col min="2307" max="2307" width="9" style="7"/>
    <col min="2308" max="2308" width="11.875" style="7" customWidth="1"/>
    <col min="2309" max="2309" width="14.125" style="7" customWidth="1"/>
    <col min="2310" max="2310" width="14.625" style="7" customWidth="1"/>
    <col min="2311" max="2559" width="9" style="7"/>
    <col min="2560" max="2560" width="5.625" style="7" customWidth="1"/>
    <col min="2561" max="2561" width="6.75" style="7" customWidth="1"/>
    <col min="2562" max="2562" width="25.5" style="7" customWidth="1"/>
    <col min="2563" max="2563" width="9" style="7"/>
    <col min="2564" max="2564" width="11.875" style="7" customWidth="1"/>
    <col min="2565" max="2565" width="14.125" style="7" customWidth="1"/>
    <col min="2566" max="2566" width="14.625" style="7" customWidth="1"/>
    <col min="2567" max="2815" width="9" style="7"/>
    <col min="2816" max="2816" width="5.625" style="7" customWidth="1"/>
    <col min="2817" max="2817" width="6.75" style="7" customWidth="1"/>
    <col min="2818" max="2818" width="25.5" style="7" customWidth="1"/>
    <col min="2819" max="2819" width="9" style="7"/>
    <col min="2820" max="2820" width="11.875" style="7" customWidth="1"/>
    <col min="2821" max="2821" width="14.125" style="7" customWidth="1"/>
    <col min="2822" max="2822" width="14.625" style="7" customWidth="1"/>
    <col min="2823" max="3071" width="9" style="7"/>
    <col min="3072" max="3072" width="5.625" style="7" customWidth="1"/>
    <col min="3073" max="3073" width="6.75" style="7" customWidth="1"/>
    <col min="3074" max="3074" width="25.5" style="7" customWidth="1"/>
    <col min="3075" max="3075" width="9" style="7"/>
    <col min="3076" max="3076" width="11.875" style="7" customWidth="1"/>
    <col min="3077" max="3077" width="14.125" style="7" customWidth="1"/>
    <col min="3078" max="3078" width="14.625" style="7" customWidth="1"/>
    <col min="3079" max="3327" width="9" style="7"/>
    <col min="3328" max="3328" width="5.625" style="7" customWidth="1"/>
    <col min="3329" max="3329" width="6.75" style="7" customWidth="1"/>
    <col min="3330" max="3330" width="25.5" style="7" customWidth="1"/>
    <col min="3331" max="3331" width="9" style="7"/>
    <col min="3332" max="3332" width="11.875" style="7" customWidth="1"/>
    <col min="3333" max="3333" width="14.125" style="7" customWidth="1"/>
    <col min="3334" max="3334" width="14.625" style="7" customWidth="1"/>
    <col min="3335" max="3583" width="9" style="7"/>
    <col min="3584" max="3584" width="5.625" style="7" customWidth="1"/>
    <col min="3585" max="3585" width="6.75" style="7" customWidth="1"/>
    <col min="3586" max="3586" width="25.5" style="7" customWidth="1"/>
    <col min="3587" max="3587" width="9" style="7"/>
    <col min="3588" max="3588" width="11.875" style="7" customWidth="1"/>
    <col min="3589" max="3589" width="14.125" style="7" customWidth="1"/>
    <col min="3590" max="3590" width="14.625" style="7" customWidth="1"/>
    <col min="3591" max="3839" width="9" style="7"/>
    <col min="3840" max="3840" width="5.625" style="7" customWidth="1"/>
    <col min="3841" max="3841" width="6.75" style="7" customWidth="1"/>
    <col min="3842" max="3842" width="25.5" style="7" customWidth="1"/>
    <col min="3843" max="3843" width="9" style="7"/>
    <col min="3844" max="3844" width="11.875" style="7" customWidth="1"/>
    <col min="3845" max="3845" width="14.125" style="7" customWidth="1"/>
    <col min="3846" max="3846" width="14.625" style="7" customWidth="1"/>
    <col min="3847" max="4095" width="9" style="7"/>
    <col min="4096" max="4096" width="5.625" style="7" customWidth="1"/>
    <col min="4097" max="4097" width="6.75" style="7" customWidth="1"/>
    <col min="4098" max="4098" width="25.5" style="7" customWidth="1"/>
    <col min="4099" max="4099" width="9" style="7"/>
    <col min="4100" max="4100" width="11.875" style="7" customWidth="1"/>
    <col min="4101" max="4101" width="14.125" style="7" customWidth="1"/>
    <col min="4102" max="4102" width="14.625" style="7" customWidth="1"/>
    <col min="4103" max="4351" width="9" style="7"/>
    <col min="4352" max="4352" width="5.625" style="7" customWidth="1"/>
    <col min="4353" max="4353" width="6.75" style="7" customWidth="1"/>
    <col min="4354" max="4354" width="25.5" style="7" customWidth="1"/>
    <col min="4355" max="4355" width="9" style="7"/>
    <col min="4356" max="4356" width="11.875" style="7" customWidth="1"/>
    <col min="4357" max="4357" width="14.125" style="7" customWidth="1"/>
    <col min="4358" max="4358" width="14.625" style="7" customWidth="1"/>
    <col min="4359" max="4607" width="9" style="7"/>
    <col min="4608" max="4608" width="5.625" style="7" customWidth="1"/>
    <col min="4609" max="4609" width="6.75" style="7" customWidth="1"/>
    <col min="4610" max="4610" width="25.5" style="7" customWidth="1"/>
    <col min="4611" max="4611" width="9" style="7"/>
    <col min="4612" max="4612" width="11.875" style="7" customWidth="1"/>
    <col min="4613" max="4613" width="14.125" style="7" customWidth="1"/>
    <col min="4614" max="4614" width="14.625" style="7" customWidth="1"/>
    <col min="4615" max="4863" width="9" style="7"/>
    <col min="4864" max="4864" width="5.625" style="7" customWidth="1"/>
    <col min="4865" max="4865" width="6.75" style="7" customWidth="1"/>
    <col min="4866" max="4866" width="25.5" style="7" customWidth="1"/>
    <col min="4867" max="4867" width="9" style="7"/>
    <col min="4868" max="4868" width="11.875" style="7" customWidth="1"/>
    <col min="4869" max="4869" width="14.125" style="7" customWidth="1"/>
    <col min="4870" max="4870" width="14.625" style="7" customWidth="1"/>
    <col min="4871" max="5119" width="9" style="7"/>
    <col min="5120" max="5120" width="5.625" style="7" customWidth="1"/>
    <col min="5121" max="5121" width="6.75" style="7" customWidth="1"/>
    <col min="5122" max="5122" width="25.5" style="7" customWidth="1"/>
    <col min="5123" max="5123" width="9" style="7"/>
    <col min="5124" max="5124" width="11.875" style="7" customWidth="1"/>
    <col min="5125" max="5125" width="14.125" style="7" customWidth="1"/>
    <col min="5126" max="5126" width="14.625" style="7" customWidth="1"/>
    <col min="5127" max="5375" width="9" style="7"/>
    <col min="5376" max="5376" width="5.625" style="7" customWidth="1"/>
    <col min="5377" max="5377" width="6.75" style="7" customWidth="1"/>
    <col min="5378" max="5378" width="25.5" style="7" customWidth="1"/>
    <col min="5379" max="5379" width="9" style="7"/>
    <col min="5380" max="5380" width="11.875" style="7" customWidth="1"/>
    <col min="5381" max="5381" width="14.125" style="7" customWidth="1"/>
    <col min="5382" max="5382" width="14.625" style="7" customWidth="1"/>
    <col min="5383" max="5631" width="9" style="7"/>
    <col min="5632" max="5632" width="5.625" style="7" customWidth="1"/>
    <col min="5633" max="5633" width="6.75" style="7" customWidth="1"/>
    <col min="5634" max="5634" width="25.5" style="7" customWidth="1"/>
    <col min="5635" max="5635" width="9" style="7"/>
    <col min="5636" max="5636" width="11.875" style="7" customWidth="1"/>
    <col min="5637" max="5637" width="14.125" style="7" customWidth="1"/>
    <col min="5638" max="5638" width="14.625" style="7" customWidth="1"/>
    <col min="5639" max="5887" width="9" style="7"/>
    <col min="5888" max="5888" width="5.625" style="7" customWidth="1"/>
    <col min="5889" max="5889" width="6.75" style="7" customWidth="1"/>
    <col min="5890" max="5890" width="25.5" style="7" customWidth="1"/>
    <col min="5891" max="5891" width="9" style="7"/>
    <col min="5892" max="5892" width="11.875" style="7" customWidth="1"/>
    <col min="5893" max="5893" width="14.125" style="7" customWidth="1"/>
    <col min="5894" max="5894" width="14.625" style="7" customWidth="1"/>
    <col min="5895" max="6143" width="9" style="7"/>
    <col min="6144" max="6144" width="5.625" style="7" customWidth="1"/>
    <col min="6145" max="6145" width="6.75" style="7" customWidth="1"/>
    <col min="6146" max="6146" width="25.5" style="7" customWidth="1"/>
    <col min="6147" max="6147" width="9" style="7"/>
    <col min="6148" max="6148" width="11.875" style="7" customWidth="1"/>
    <col min="6149" max="6149" width="14.125" style="7" customWidth="1"/>
    <col min="6150" max="6150" width="14.625" style="7" customWidth="1"/>
    <col min="6151" max="6399" width="9" style="7"/>
    <col min="6400" max="6400" width="5.625" style="7" customWidth="1"/>
    <col min="6401" max="6401" width="6.75" style="7" customWidth="1"/>
    <col min="6402" max="6402" width="25.5" style="7" customWidth="1"/>
    <col min="6403" max="6403" width="9" style="7"/>
    <col min="6404" max="6404" width="11.875" style="7" customWidth="1"/>
    <col min="6405" max="6405" width="14.125" style="7" customWidth="1"/>
    <col min="6406" max="6406" width="14.625" style="7" customWidth="1"/>
    <col min="6407" max="6655" width="9" style="7"/>
    <col min="6656" max="6656" width="5.625" style="7" customWidth="1"/>
    <col min="6657" max="6657" width="6.75" style="7" customWidth="1"/>
    <col min="6658" max="6658" width="25.5" style="7" customWidth="1"/>
    <col min="6659" max="6659" width="9" style="7"/>
    <col min="6660" max="6660" width="11.875" style="7" customWidth="1"/>
    <col min="6661" max="6661" width="14.125" style="7" customWidth="1"/>
    <col min="6662" max="6662" width="14.625" style="7" customWidth="1"/>
    <col min="6663" max="6911" width="9" style="7"/>
    <col min="6912" max="6912" width="5.625" style="7" customWidth="1"/>
    <col min="6913" max="6913" width="6.75" style="7" customWidth="1"/>
    <col min="6914" max="6914" width="25.5" style="7" customWidth="1"/>
    <col min="6915" max="6915" width="9" style="7"/>
    <col min="6916" max="6916" width="11.875" style="7" customWidth="1"/>
    <col min="6917" max="6917" width="14.125" style="7" customWidth="1"/>
    <col min="6918" max="6918" width="14.625" style="7" customWidth="1"/>
    <col min="6919" max="7167" width="9" style="7"/>
    <col min="7168" max="7168" width="5.625" style="7" customWidth="1"/>
    <col min="7169" max="7169" width="6.75" style="7" customWidth="1"/>
    <col min="7170" max="7170" width="25.5" style="7" customWidth="1"/>
    <col min="7171" max="7171" width="9" style="7"/>
    <col min="7172" max="7172" width="11.875" style="7" customWidth="1"/>
    <col min="7173" max="7173" width="14.125" style="7" customWidth="1"/>
    <col min="7174" max="7174" width="14.625" style="7" customWidth="1"/>
    <col min="7175" max="7423" width="9" style="7"/>
    <col min="7424" max="7424" width="5.625" style="7" customWidth="1"/>
    <col min="7425" max="7425" width="6.75" style="7" customWidth="1"/>
    <col min="7426" max="7426" width="25.5" style="7" customWidth="1"/>
    <col min="7427" max="7427" width="9" style="7"/>
    <col min="7428" max="7428" width="11.875" style="7" customWidth="1"/>
    <col min="7429" max="7429" width="14.125" style="7" customWidth="1"/>
    <col min="7430" max="7430" width="14.625" style="7" customWidth="1"/>
    <col min="7431" max="7679" width="9" style="7"/>
    <col min="7680" max="7680" width="5.625" style="7" customWidth="1"/>
    <col min="7681" max="7681" width="6.75" style="7" customWidth="1"/>
    <col min="7682" max="7682" width="25.5" style="7" customWidth="1"/>
    <col min="7683" max="7683" width="9" style="7"/>
    <col min="7684" max="7684" width="11.875" style="7" customWidth="1"/>
    <col min="7685" max="7685" width="14.125" style="7" customWidth="1"/>
    <col min="7686" max="7686" width="14.625" style="7" customWidth="1"/>
    <col min="7687" max="7935" width="9" style="7"/>
    <col min="7936" max="7936" width="5.625" style="7" customWidth="1"/>
    <col min="7937" max="7937" width="6.75" style="7" customWidth="1"/>
    <col min="7938" max="7938" width="25.5" style="7" customWidth="1"/>
    <col min="7939" max="7939" width="9" style="7"/>
    <col min="7940" max="7940" width="11.875" style="7" customWidth="1"/>
    <col min="7941" max="7941" width="14.125" style="7" customWidth="1"/>
    <col min="7942" max="7942" width="14.625" style="7" customWidth="1"/>
    <col min="7943" max="8191" width="9" style="7"/>
    <col min="8192" max="8192" width="5.625" style="7" customWidth="1"/>
    <col min="8193" max="8193" width="6.75" style="7" customWidth="1"/>
    <col min="8194" max="8194" width="25.5" style="7" customWidth="1"/>
    <col min="8195" max="8195" width="9" style="7"/>
    <col min="8196" max="8196" width="11.875" style="7" customWidth="1"/>
    <col min="8197" max="8197" width="14.125" style="7" customWidth="1"/>
    <col min="8198" max="8198" width="14.625" style="7" customWidth="1"/>
    <col min="8199" max="8447" width="9" style="7"/>
    <col min="8448" max="8448" width="5.625" style="7" customWidth="1"/>
    <col min="8449" max="8449" width="6.75" style="7" customWidth="1"/>
    <col min="8450" max="8450" width="25.5" style="7" customWidth="1"/>
    <col min="8451" max="8451" width="9" style="7"/>
    <col min="8452" max="8452" width="11.875" style="7" customWidth="1"/>
    <col min="8453" max="8453" width="14.125" style="7" customWidth="1"/>
    <col min="8454" max="8454" width="14.625" style="7" customWidth="1"/>
    <col min="8455" max="8703" width="9" style="7"/>
    <col min="8704" max="8704" width="5.625" style="7" customWidth="1"/>
    <col min="8705" max="8705" width="6.75" style="7" customWidth="1"/>
    <col min="8706" max="8706" width="25.5" style="7" customWidth="1"/>
    <col min="8707" max="8707" width="9" style="7"/>
    <col min="8708" max="8708" width="11.875" style="7" customWidth="1"/>
    <col min="8709" max="8709" width="14.125" style="7" customWidth="1"/>
    <col min="8710" max="8710" width="14.625" style="7" customWidth="1"/>
    <col min="8711" max="8959" width="9" style="7"/>
    <col min="8960" max="8960" width="5.625" style="7" customWidth="1"/>
    <col min="8961" max="8961" width="6.75" style="7" customWidth="1"/>
    <col min="8962" max="8962" width="25.5" style="7" customWidth="1"/>
    <col min="8963" max="8963" width="9" style="7"/>
    <col min="8964" max="8964" width="11.875" style="7" customWidth="1"/>
    <col min="8965" max="8965" width="14.125" style="7" customWidth="1"/>
    <col min="8966" max="8966" width="14.625" style="7" customWidth="1"/>
    <col min="8967" max="9215" width="9" style="7"/>
    <col min="9216" max="9216" width="5.625" style="7" customWidth="1"/>
    <col min="9217" max="9217" width="6.75" style="7" customWidth="1"/>
    <col min="9218" max="9218" width="25.5" style="7" customWidth="1"/>
    <col min="9219" max="9219" width="9" style="7"/>
    <col min="9220" max="9220" width="11.875" style="7" customWidth="1"/>
    <col min="9221" max="9221" width="14.125" style="7" customWidth="1"/>
    <col min="9222" max="9222" width="14.625" style="7" customWidth="1"/>
    <col min="9223" max="9471" width="9" style="7"/>
    <col min="9472" max="9472" width="5.625" style="7" customWidth="1"/>
    <col min="9473" max="9473" width="6.75" style="7" customWidth="1"/>
    <col min="9474" max="9474" width="25.5" style="7" customWidth="1"/>
    <col min="9475" max="9475" width="9" style="7"/>
    <col min="9476" max="9476" width="11.875" style="7" customWidth="1"/>
    <col min="9477" max="9477" width="14.125" style="7" customWidth="1"/>
    <col min="9478" max="9478" width="14.625" style="7" customWidth="1"/>
    <col min="9479" max="9727" width="9" style="7"/>
    <col min="9728" max="9728" width="5.625" style="7" customWidth="1"/>
    <col min="9729" max="9729" width="6.75" style="7" customWidth="1"/>
    <col min="9730" max="9730" width="25.5" style="7" customWidth="1"/>
    <col min="9731" max="9731" width="9" style="7"/>
    <col min="9732" max="9732" width="11.875" style="7" customWidth="1"/>
    <col min="9733" max="9733" width="14.125" style="7" customWidth="1"/>
    <col min="9734" max="9734" width="14.625" style="7" customWidth="1"/>
    <col min="9735" max="9983" width="9" style="7"/>
    <col min="9984" max="9984" width="5.625" style="7" customWidth="1"/>
    <col min="9985" max="9985" width="6.75" style="7" customWidth="1"/>
    <col min="9986" max="9986" width="25.5" style="7" customWidth="1"/>
    <col min="9987" max="9987" width="9" style="7"/>
    <col min="9988" max="9988" width="11.875" style="7" customWidth="1"/>
    <col min="9989" max="9989" width="14.125" style="7" customWidth="1"/>
    <col min="9990" max="9990" width="14.625" style="7" customWidth="1"/>
    <col min="9991" max="10239" width="9" style="7"/>
    <col min="10240" max="10240" width="5.625" style="7" customWidth="1"/>
    <col min="10241" max="10241" width="6.75" style="7" customWidth="1"/>
    <col min="10242" max="10242" width="25.5" style="7" customWidth="1"/>
    <col min="10243" max="10243" width="9" style="7"/>
    <col min="10244" max="10244" width="11.875" style="7" customWidth="1"/>
    <col min="10245" max="10245" width="14.125" style="7" customWidth="1"/>
    <col min="10246" max="10246" width="14.625" style="7" customWidth="1"/>
    <col min="10247" max="10495" width="9" style="7"/>
    <col min="10496" max="10496" width="5.625" style="7" customWidth="1"/>
    <col min="10497" max="10497" width="6.75" style="7" customWidth="1"/>
    <col min="10498" max="10498" width="25.5" style="7" customWidth="1"/>
    <col min="10499" max="10499" width="9" style="7"/>
    <col min="10500" max="10500" width="11.875" style="7" customWidth="1"/>
    <col min="10501" max="10501" width="14.125" style="7" customWidth="1"/>
    <col min="10502" max="10502" width="14.625" style="7" customWidth="1"/>
    <col min="10503" max="10751" width="9" style="7"/>
    <col min="10752" max="10752" width="5.625" style="7" customWidth="1"/>
    <col min="10753" max="10753" width="6.75" style="7" customWidth="1"/>
    <col min="10754" max="10754" width="25.5" style="7" customWidth="1"/>
    <col min="10755" max="10755" width="9" style="7"/>
    <col min="10756" max="10756" width="11.875" style="7" customWidth="1"/>
    <col min="10757" max="10757" width="14.125" style="7" customWidth="1"/>
    <col min="10758" max="10758" width="14.625" style="7" customWidth="1"/>
    <col min="10759" max="11007" width="9" style="7"/>
    <col min="11008" max="11008" width="5.625" style="7" customWidth="1"/>
    <col min="11009" max="11009" width="6.75" style="7" customWidth="1"/>
    <col min="11010" max="11010" width="25.5" style="7" customWidth="1"/>
    <col min="11011" max="11011" width="9" style="7"/>
    <col min="11012" max="11012" width="11.875" style="7" customWidth="1"/>
    <col min="11013" max="11013" width="14.125" style="7" customWidth="1"/>
    <col min="11014" max="11014" width="14.625" style="7" customWidth="1"/>
    <col min="11015" max="11263" width="9" style="7"/>
    <col min="11264" max="11264" width="5.625" style="7" customWidth="1"/>
    <col min="11265" max="11265" width="6.75" style="7" customWidth="1"/>
    <col min="11266" max="11266" width="25.5" style="7" customWidth="1"/>
    <col min="11267" max="11267" width="9" style="7"/>
    <col min="11268" max="11268" width="11.875" style="7" customWidth="1"/>
    <col min="11269" max="11269" width="14.125" style="7" customWidth="1"/>
    <col min="11270" max="11270" width="14.625" style="7" customWidth="1"/>
    <col min="11271" max="11519" width="9" style="7"/>
    <col min="11520" max="11520" width="5.625" style="7" customWidth="1"/>
    <col min="11521" max="11521" width="6.75" style="7" customWidth="1"/>
    <col min="11522" max="11522" width="25.5" style="7" customWidth="1"/>
    <col min="11523" max="11523" width="9" style="7"/>
    <col min="11524" max="11524" width="11.875" style="7" customWidth="1"/>
    <col min="11525" max="11525" width="14.125" style="7" customWidth="1"/>
    <col min="11526" max="11526" width="14.625" style="7" customWidth="1"/>
    <col min="11527" max="11775" width="9" style="7"/>
    <col min="11776" max="11776" width="5.625" style="7" customWidth="1"/>
    <col min="11777" max="11777" width="6.75" style="7" customWidth="1"/>
    <col min="11778" max="11778" width="25.5" style="7" customWidth="1"/>
    <col min="11779" max="11779" width="9" style="7"/>
    <col min="11780" max="11780" width="11.875" style="7" customWidth="1"/>
    <col min="11781" max="11781" width="14.125" style="7" customWidth="1"/>
    <col min="11782" max="11782" width="14.625" style="7" customWidth="1"/>
    <col min="11783" max="12031" width="9" style="7"/>
    <col min="12032" max="12032" width="5.625" style="7" customWidth="1"/>
    <col min="12033" max="12033" width="6.75" style="7" customWidth="1"/>
    <col min="12034" max="12034" width="25.5" style="7" customWidth="1"/>
    <col min="12035" max="12035" width="9" style="7"/>
    <col min="12036" max="12036" width="11.875" style="7" customWidth="1"/>
    <col min="12037" max="12037" width="14.125" style="7" customWidth="1"/>
    <col min="12038" max="12038" width="14.625" style="7" customWidth="1"/>
    <col min="12039" max="12287" width="9" style="7"/>
    <col min="12288" max="12288" width="5.625" style="7" customWidth="1"/>
    <col min="12289" max="12289" width="6.75" style="7" customWidth="1"/>
    <col min="12290" max="12290" width="25.5" style="7" customWidth="1"/>
    <col min="12291" max="12291" width="9" style="7"/>
    <col min="12292" max="12292" width="11.875" style="7" customWidth="1"/>
    <col min="12293" max="12293" width="14.125" style="7" customWidth="1"/>
    <col min="12294" max="12294" width="14.625" style="7" customWidth="1"/>
    <col min="12295" max="12543" width="9" style="7"/>
    <col min="12544" max="12544" width="5.625" style="7" customWidth="1"/>
    <col min="12545" max="12545" width="6.75" style="7" customWidth="1"/>
    <col min="12546" max="12546" width="25.5" style="7" customWidth="1"/>
    <col min="12547" max="12547" width="9" style="7"/>
    <col min="12548" max="12548" width="11.875" style="7" customWidth="1"/>
    <col min="12549" max="12549" width="14.125" style="7" customWidth="1"/>
    <col min="12550" max="12550" width="14.625" style="7" customWidth="1"/>
    <col min="12551" max="12799" width="9" style="7"/>
    <col min="12800" max="12800" width="5.625" style="7" customWidth="1"/>
    <col min="12801" max="12801" width="6.75" style="7" customWidth="1"/>
    <col min="12802" max="12802" width="25.5" style="7" customWidth="1"/>
    <col min="12803" max="12803" width="9" style="7"/>
    <col min="12804" max="12804" width="11.875" style="7" customWidth="1"/>
    <col min="12805" max="12805" width="14.125" style="7" customWidth="1"/>
    <col min="12806" max="12806" width="14.625" style="7" customWidth="1"/>
    <col min="12807" max="13055" width="9" style="7"/>
    <col min="13056" max="13056" width="5.625" style="7" customWidth="1"/>
    <col min="13057" max="13057" width="6.75" style="7" customWidth="1"/>
    <col min="13058" max="13058" width="25.5" style="7" customWidth="1"/>
    <col min="13059" max="13059" width="9" style="7"/>
    <col min="13060" max="13060" width="11.875" style="7" customWidth="1"/>
    <col min="13061" max="13061" width="14.125" style="7" customWidth="1"/>
    <col min="13062" max="13062" width="14.625" style="7" customWidth="1"/>
    <col min="13063" max="13311" width="9" style="7"/>
    <col min="13312" max="13312" width="5.625" style="7" customWidth="1"/>
    <col min="13313" max="13313" width="6.75" style="7" customWidth="1"/>
    <col min="13314" max="13314" width="25.5" style="7" customWidth="1"/>
    <col min="13315" max="13315" width="9" style="7"/>
    <col min="13316" max="13316" width="11.875" style="7" customWidth="1"/>
    <col min="13317" max="13317" width="14.125" style="7" customWidth="1"/>
    <col min="13318" max="13318" width="14.625" style="7" customWidth="1"/>
    <col min="13319" max="13567" width="9" style="7"/>
    <col min="13568" max="13568" width="5.625" style="7" customWidth="1"/>
    <col min="13569" max="13569" width="6.75" style="7" customWidth="1"/>
    <col min="13570" max="13570" width="25.5" style="7" customWidth="1"/>
    <col min="13571" max="13571" width="9" style="7"/>
    <col min="13572" max="13572" width="11.875" style="7" customWidth="1"/>
    <col min="13573" max="13573" width="14.125" style="7" customWidth="1"/>
    <col min="13574" max="13574" width="14.625" style="7" customWidth="1"/>
    <col min="13575" max="13823" width="9" style="7"/>
    <col min="13824" max="13824" width="5.625" style="7" customWidth="1"/>
    <col min="13825" max="13825" width="6.75" style="7" customWidth="1"/>
    <col min="13826" max="13826" width="25.5" style="7" customWidth="1"/>
    <col min="13827" max="13827" width="9" style="7"/>
    <col min="13828" max="13828" width="11.875" style="7" customWidth="1"/>
    <col min="13829" max="13829" width="14.125" style="7" customWidth="1"/>
    <col min="13830" max="13830" width="14.625" style="7" customWidth="1"/>
    <col min="13831" max="14079" width="9" style="7"/>
    <col min="14080" max="14080" width="5.625" style="7" customWidth="1"/>
    <col min="14081" max="14081" width="6.75" style="7" customWidth="1"/>
    <col min="14082" max="14082" width="25.5" style="7" customWidth="1"/>
    <col min="14083" max="14083" width="9" style="7"/>
    <col min="14084" max="14084" width="11.875" style="7" customWidth="1"/>
    <col min="14085" max="14085" width="14.125" style="7" customWidth="1"/>
    <col min="14086" max="14086" width="14.625" style="7" customWidth="1"/>
    <col min="14087" max="14335" width="9" style="7"/>
    <col min="14336" max="14336" width="5.625" style="7" customWidth="1"/>
    <col min="14337" max="14337" width="6.75" style="7" customWidth="1"/>
    <col min="14338" max="14338" width="25.5" style="7" customWidth="1"/>
    <col min="14339" max="14339" width="9" style="7"/>
    <col min="14340" max="14340" width="11.875" style="7" customWidth="1"/>
    <col min="14341" max="14341" width="14.125" style="7" customWidth="1"/>
    <col min="14342" max="14342" width="14.625" style="7" customWidth="1"/>
    <col min="14343" max="14591" width="9" style="7"/>
    <col min="14592" max="14592" width="5.625" style="7" customWidth="1"/>
    <col min="14593" max="14593" width="6.75" style="7" customWidth="1"/>
    <col min="14594" max="14594" width="25.5" style="7" customWidth="1"/>
    <col min="14595" max="14595" width="9" style="7"/>
    <col min="14596" max="14596" width="11.875" style="7" customWidth="1"/>
    <col min="14597" max="14597" width="14.125" style="7" customWidth="1"/>
    <col min="14598" max="14598" width="14.625" style="7" customWidth="1"/>
    <col min="14599" max="14847" width="9" style="7"/>
    <col min="14848" max="14848" width="5.625" style="7" customWidth="1"/>
    <col min="14849" max="14849" width="6.75" style="7" customWidth="1"/>
    <col min="14850" max="14850" width="25.5" style="7" customWidth="1"/>
    <col min="14851" max="14851" width="9" style="7"/>
    <col min="14852" max="14852" width="11.875" style="7" customWidth="1"/>
    <col min="14853" max="14853" width="14.125" style="7" customWidth="1"/>
    <col min="14854" max="14854" width="14.625" style="7" customWidth="1"/>
    <col min="14855" max="15103" width="9" style="7"/>
    <col min="15104" max="15104" width="5.625" style="7" customWidth="1"/>
    <col min="15105" max="15105" width="6.75" style="7" customWidth="1"/>
    <col min="15106" max="15106" width="25.5" style="7" customWidth="1"/>
    <col min="15107" max="15107" width="9" style="7"/>
    <col min="15108" max="15108" width="11.875" style="7" customWidth="1"/>
    <col min="15109" max="15109" width="14.125" style="7" customWidth="1"/>
    <col min="15110" max="15110" width="14.625" style="7" customWidth="1"/>
    <col min="15111" max="15359" width="9" style="7"/>
    <col min="15360" max="15360" width="5.625" style="7" customWidth="1"/>
    <col min="15361" max="15361" width="6.75" style="7" customWidth="1"/>
    <col min="15362" max="15362" width="25.5" style="7" customWidth="1"/>
    <col min="15363" max="15363" width="9" style="7"/>
    <col min="15364" max="15364" width="11.875" style="7" customWidth="1"/>
    <col min="15365" max="15365" width="14.125" style="7" customWidth="1"/>
    <col min="15366" max="15366" width="14.625" style="7" customWidth="1"/>
    <col min="15367" max="15615" width="9" style="7"/>
    <col min="15616" max="15616" width="5.625" style="7" customWidth="1"/>
    <col min="15617" max="15617" width="6.75" style="7" customWidth="1"/>
    <col min="15618" max="15618" width="25.5" style="7" customWidth="1"/>
    <col min="15619" max="15619" width="9" style="7"/>
    <col min="15620" max="15620" width="11.875" style="7" customWidth="1"/>
    <col min="15621" max="15621" width="14.125" style="7" customWidth="1"/>
    <col min="15622" max="15622" width="14.625" style="7" customWidth="1"/>
    <col min="15623" max="15871" width="9" style="7"/>
    <col min="15872" max="15872" width="5.625" style="7" customWidth="1"/>
    <col min="15873" max="15873" width="6.75" style="7" customWidth="1"/>
    <col min="15874" max="15874" width="25.5" style="7" customWidth="1"/>
    <col min="15875" max="15875" width="9" style="7"/>
    <col min="15876" max="15876" width="11.875" style="7" customWidth="1"/>
    <col min="15877" max="15877" width="14.125" style="7" customWidth="1"/>
    <col min="15878" max="15878" width="14.625" style="7" customWidth="1"/>
    <col min="15879" max="16127" width="9" style="7"/>
    <col min="16128" max="16128" width="5.625" style="7" customWidth="1"/>
    <col min="16129" max="16129" width="6.75" style="7" customWidth="1"/>
    <col min="16130" max="16130" width="25.5" style="7" customWidth="1"/>
    <col min="16131" max="16131" width="9" style="7"/>
    <col min="16132" max="16132" width="11.875" style="7" customWidth="1"/>
    <col min="16133" max="16133" width="14.125" style="7" customWidth="1"/>
    <col min="16134" max="16134" width="14.625" style="7" customWidth="1"/>
    <col min="16135" max="16384" width="9" style="7"/>
  </cols>
  <sheetData>
    <row r="1" s="1" customFormat="1" ht="36" customHeight="1" spans="1:61">
      <c r="A1" s="8" t="s">
        <v>0</v>
      </c>
      <c r="B1" s="8"/>
      <c r="C1" s="8"/>
      <c r="D1" s="8"/>
      <c r="E1" s="9" t="s">
        <v>1</v>
      </c>
      <c r="F1" s="9"/>
      <c r="G1" s="9"/>
      <c r="H1" s="1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</row>
    <row r="2" s="2" customFormat="1" ht="25.5" customHeight="1" spans="1:61">
      <c r="A2" s="11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2" t="s">
        <v>7</v>
      </c>
      <c r="G2" s="13" t="s">
        <v>8</v>
      </c>
      <c r="H2" s="14" t="s">
        <v>9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</row>
    <row r="3" s="3" customFormat="1" ht="20.1" customHeight="1" spans="1:61">
      <c r="A3" s="15">
        <v>1</v>
      </c>
      <c r="B3" s="15">
        <v>311</v>
      </c>
      <c r="C3" s="15" t="s">
        <v>10</v>
      </c>
      <c r="D3" s="15" t="s">
        <v>11</v>
      </c>
      <c r="E3" s="15">
        <v>8</v>
      </c>
      <c r="F3" s="15">
        <v>11</v>
      </c>
      <c r="G3" s="15">
        <v>2</v>
      </c>
      <c r="H3" s="16">
        <f>F3*20</f>
        <v>220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</row>
    <row r="4" s="3" customFormat="1" ht="20.1" customHeight="1" spans="1:61">
      <c r="A4" s="16">
        <v>2</v>
      </c>
      <c r="B4" s="16">
        <v>343</v>
      </c>
      <c r="C4" s="16" t="s">
        <v>12</v>
      </c>
      <c r="D4" s="16" t="s">
        <v>11</v>
      </c>
      <c r="E4" s="16">
        <v>8</v>
      </c>
      <c r="F4" s="16">
        <v>11</v>
      </c>
      <c r="G4" s="16">
        <v>2</v>
      </c>
      <c r="H4" s="16">
        <f>F4*20</f>
        <v>220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</row>
    <row r="5" s="4" customFormat="1" ht="20.1" customHeight="1" spans="1:61">
      <c r="A5" s="15">
        <v>3</v>
      </c>
      <c r="B5" s="15">
        <v>339</v>
      </c>
      <c r="C5" s="15" t="s">
        <v>13</v>
      </c>
      <c r="D5" s="15" t="s">
        <v>11</v>
      </c>
      <c r="E5" s="15">
        <v>6</v>
      </c>
      <c r="F5" s="15">
        <v>8</v>
      </c>
      <c r="G5" s="15">
        <v>2</v>
      </c>
      <c r="H5" s="16">
        <f>F5*20</f>
        <v>160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</row>
    <row r="6" s="3" customFormat="1" ht="20.1" customHeight="1" spans="1:61">
      <c r="A6" s="16">
        <v>4</v>
      </c>
      <c r="B6" s="16">
        <v>357</v>
      </c>
      <c r="C6" s="16" t="s">
        <v>14</v>
      </c>
      <c r="D6" s="16" t="s">
        <v>11</v>
      </c>
      <c r="E6" s="16">
        <v>4</v>
      </c>
      <c r="F6" s="16">
        <v>6</v>
      </c>
      <c r="G6" s="16">
        <v>1</v>
      </c>
      <c r="H6" s="16">
        <f>E6*15</f>
        <v>60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</row>
    <row r="7" s="4" customFormat="1" ht="20.1" customHeight="1" spans="1:61">
      <c r="A7" s="15">
        <v>5</v>
      </c>
      <c r="B7" s="15">
        <v>359</v>
      </c>
      <c r="C7" s="15" t="s">
        <v>15</v>
      </c>
      <c r="D7" s="15" t="s">
        <v>11</v>
      </c>
      <c r="E7" s="15">
        <v>6</v>
      </c>
      <c r="F7" s="15">
        <v>8</v>
      </c>
      <c r="G7" s="15">
        <v>1</v>
      </c>
      <c r="H7" s="16">
        <f>E7*15</f>
        <v>90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</row>
    <row r="8" s="3" customFormat="1" ht="20.1" customHeight="1" spans="1:61">
      <c r="A8" s="16">
        <v>6</v>
      </c>
      <c r="B8" s="16">
        <v>365</v>
      </c>
      <c r="C8" s="16" t="s">
        <v>16</v>
      </c>
      <c r="D8" s="16" t="s">
        <v>11</v>
      </c>
      <c r="E8" s="16">
        <v>10</v>
      </c>
      <c r="F8" s="16">
        <v>12</v>
      </c>
      <c r="G8" s="16">
        <v>2</v>
      </c>
      <c r="H8" s="16">
        <f>F8*20</f>
        <v>240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</row>
    <row r="9" s="4" customFormat="1" ht="20.1" customHeight="1" spans="1:61">
      <c r="A9" s="15">
        <v>7</v>
      </c>
      <c r="B9" s="15">
        <v>379</v>
      </c>
      <c r="C9" s="15" t="s">
        <v>17</v>
      </c>
      <c r="D9" s="15" t="s">
        <v>11</v>
      </c>
      <c r="E9" s="15">
        <v>16</v>
      </c>
      <c r="F9" s="15">
        <v>19</v>
      </c>
      <c r="G9" s="15">
        <v>2</v>
      </c>
      <c r="H9" s="16">
        <f>F9*20</f>
        <v>380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</row>
    <row r="10" s="3" customFormat="1" ht="20.1" customHeight="1" spans="1:61">
      <c r="A10" s="16">
        <v>8</v>
      </c>
      <c r="B10" s="16">
        <v>513</v>
      </c>
      <c r="C10" s="16" t="s">
        <v>18</v>
      </c>
      <c r="D10" s="16" t="s">
        <v>11</v>
      </c>
      <c r="E10" s="16">
        <v>6</v>
      </c>
      <c r="F10" s="16">
        <v>8</v>
      </c>
      <c r="G10" s="16">
        <v>2</v>
      </c>
      <c r="H10" s="16">
        <f>F10*20</f>
        <v>160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</row>
    <row r="11" s="4" customFormat="1" ht="20.1" customHeight="1" spans="1:61">
      <c r="A11" s="15">
        <v>9</v>
      </c>
      <c r="B11" s="15">
        <v>570</v>
      </c>
      <c r="C11" s="15" t="s">
        <v>19</v>
      </c>
      <c r="D11" s="15" t="s">
        <v>11</v>
      </c>
      <c r="E11" s="15">
        <v>6</v>
      </c>
      <c r="F11" s="15">
        <v>8</v>
      </c>
      <c r="G11" s="15">
        <v>1</v>
      </c>
      <c r="H11" s="16">
        <f>E11*15</f>
        <v>90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</row>
    <row r="12" s="3" customFormat="1" ht="20.1" customHeight="1" spans="1:61">
      <c r="A12" s="16">
        <v>10</v>
      </c>
      <c r="B12" s="16">
        <v>582</v>
      </c>
      <c r="C12" s="16" t="s">
        <v>20</v>
      </c>
      <c r="D12" s="16" t="s">
        <v>11</v>
      </c>
      <c r="E12" s="16">
        <v>16</v>
      </c>
      <c r="F12" s="16">
        <v>19</v>
      </c>
      <c r="G12" s="16">
        <v>1</v>
      </c>
      <c r="H12" s="16">
        <f>E12*15</f>
        <v>240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</row>
    <row r="13" s="4" customFormat="1" ht="20.1" customHeight="1" spans="1:61">
      <c r="A13" s="15">
        <v>11</v>
      </c>
      <c r="B13" s="15">
        <v>581</v>
      </c>
      <c r="C13" s="15" t="s">
        <v>21</v>
      </c>
      <c r="D13" s="15" t="s">
        <v>11</v>
      </c>
      <c r="E13" s="15">
        <v>6</v>
      </c>
      <c r="F13" s="15">
        <v>8</v>
      </c>
      <c r="G13" s="15">
        <v>2</v>
      </c>
      <c r="H13" s="16">
        <f>F13*20</f>
        <v>160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</row>
    <row r="14" s="3" customFormat="1" ht="20.1" customHeight="1" spans="1:61">
      <c r="A14" s="16">
        <v>12</v>
      </c>
      <c r="B14" s="16">
        <v>585</v>
      </c>
      <c r="C14" s="16" t="s">
        <v>22</v>
      </c>
      <c r="D14" s="16" t="s">
        <v>11</v>
      </c>
      <c r="E14" s="16">
        <v>26</v>
      </c>
      <c r="F14" s="16">
        <v>30</v>
      </c>
      <c r="G14" s="16">
        <v>1</v>
      </c>
      <c r="H14" s="16">
        <f>E14*15</f>
        <v>390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</row>
    <row r="15" s="4" customFormat="1" ht="20.1" customHeight="1" spans="1:61">
      <c r="A15" s="15">
        <v>13</v>
      </c>
      <c r="B15" s="15">
        <v>709</v>
      </c>
      <c r="C15" s="15" t="s">
        <v>23</v>
      </c>
      <c r="D15" s="15" t="s">
        <v>11</v>
      </c>
      <c r="E15" s="15">
        <v>18</v>
      </c>
      <c r="F15" s="15">
        <v>21</v>
      </c>
      <c r="G15" s="15">
        <v>1</v>
      </c>
      <c r="H15" s="16">
        <f>E15*15</f>
        <v>270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</row>
    <row r="16" s="3" customFormat="1" ht="20.1" customHeight="1" spans="1:61">
      <c r="A16" s="16">
        <v>14</v>
      </c>
      <c r="B16" s="16">
        <v>726</v>
      </c>
      <c r="C16" s="16" t="s">
        <v>24</v>
      </c>
      <c r="D16" s="16" t="s">
        <v>11</v>
      </c>
      <c r="E16" s="16">
        <v>12</v>
      </c>
      <c r="F16" s="16">
        <v>14</v>
      </c>
      <c r="G16" s="16">
        <v>2</v>
      </c>
      <c r="H16" s="16">
        <f>F16*20</f>
        <v>280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</row>
    <row r="17" s="4" customFormat="1" ht="20.1" customHeight="1" spans="1:61">
      <c r="A17" s="15">
        <v>15</v>
      </c>
      <c r="B17" s="15">
        <v>727</v>
      </c>
      <c r="C17" s="15" t="s">
        <v>25</v>
      </c>
      <c r="D17" s="15" t="s">
        <v>11</v>
      </c>
      <c r="E17" s="15">
        <v>8</v>
      </c>
      <c r="F17" s="15">
        <v>11</v>
      </c>
      <c r="G17" s="15">
        <v>1</v>
      </c>
      <c r="H17" s="16">
        <f>E17*15</f>
        <v>120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</row>
    <row r="18" s="3" customFormat="1" ht="20.1" customHeight="1" spans="1:61">
      <c r="A18" s="16">
        <v>16</v>
      </c>
      <c r="B18" s="16">
        <v>730</v>
      </c>
      <c r="C18" s="16" t="s">
        <v>26</v>
      </c>
      <c r="D18" s="16" t="s">
        <v>11</v>
      </c>
      <c r="E18" s="16">
        <v>6</v>
      </c>
      <c r="F18" s="16">
        <v>8</v>
      </c>
      <c r="G18" s="16">
        <v>2</v>
      </c>
      <c r="H18" s="16">
        <f>F18*20</f>
        <v>160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="4" customFormat="1" ht="20.1" customHeight="1" spans="1:61">
      <c r="A19" s="15">
        <v>17</v>
      </c>
      <c r="B19" s="15">
        <v>741</v>
      </c>
      <c r="C19" s="15" t="s">
        <v>27</v>
      </c>
      <c r="D19" s="15" t="s">
        <v>11</v>
      </c>
      <c r="E19" s="15">
        <v>4</v>
      </c>
      <c r="F19" s="15">
        <v>6</v>
      </c>
      <c r="G19" s="15">
        <v>2</v>
      </c>
      <c r="H19" s="16">
        <f>F19*20</f>
        <v>120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="3" customFormat="1" ht="20.1" customHeight="1" spans="1:61">
      <c r="A20" s="16">
        <v>18</v>
      </c>
      <c r="B20" s="16">
        <v>347</v>
      </c>
      <c r="C20" s="16" t="s">
        <v>28</v>
      </c>
      <c r="D20" s="16" t="s">
        <v>11</v>
      </c>
      <c r="E20" s="16">
        <v>4</v>
      </c>
      <c r="F20" s="16">
        <v>6</v>
      </c>
      <c r="G20" s="16">
        <v>1</v>
      </c>
      <c r="H20" s="16">
        <f>E20*15</f>
        <v>60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="4" customFormat="1" ht="20.1" customHeight="1" spans="1:61">
      <c r="A21" s="15">
        <v>19</v>
      </c>
      <c r="B21" s="15">
        <v>745</v>
      </c>
      <c r="C21" s="15" t="s">
        <v>29</v>
      </c>
      <c r="D21" s="15" t="s">
        <v>11</v>
      </c>
      <c r="E21" s="15">
        <v>8</v>
      </c>
      <c r="F21" s="15">
        <v>11</v>
      </c>
      <c r="G21" s="15">
        <v>1</v>
      </c>
      <c r="H21" s="16">
        <f>E21*15</f>
        <v>120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</row>
    <row r="22" s="3" customFormat="1" ht="20.1" customHeight="1" spans="1:61">
      <c r="A22" s="16">
        <v>20</v>
      </c>
      <c r="B22" s="16">
        <v>752</v>
      </c>
      <c r="C22" s="16" t="s">
        <v>30</v>
      </c>
      <c r="D22" s="16" t="s">
        <v>11</v>
      </c>
      <c r="E22" s="16">
        <v>4</v>
      </c>
      <c r="F22" s="16">
        <v>6</v>
      </c>
      <c r="G22" s="16">
        <v>2</v>
      </c>
      <c r="H22" s="16">
        <f>F22*20</f>
        <v>120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</row>
    <row r="23" s="4" customFormat="1" ht="20.1" customHeight="1" spans="1:61">
      <c r="A23" s="15">
        <v>21</v>
      </c>
      <c r="B23" s="15">
        <v>102565</v>
      </c>
      <c r="C23" s="15" t="s">
        <v>31</v>
      </c>
      <c r="D23" s="15" t="s">
        <v>11</v>
      </c>
      <c r="E23" s="15">
        <v>4</v>
      </c>
      <c r="F23" s="15">
        <v>6</v>
      </c>
      <c r="G23" s="15">
        <v>1</v>
      </c>
      <c r="H23" s="16">
        <f>E23*15</f>
        <v>60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="3" customFormat="1" ht="20.1" customHeight="1" spans="1:61">
      <c r="A24" s="16">
        <v>22</v>
      </c>
      <c r="B24" s="16">
        <v>102934</v>
      </c>
      <c r="C24" s="16" t="s">
        <v>32</v>
      </c>
      <c r="D24" s="16" t="s">
        <v>11</v>
      </c>
      <c r="E24" s="16">
        <v>16</v>
      </c>
      <c r="F24" s="16">
        <v>19</v>
      </c>
      <c r="G24" s="16">
        <v>1</v>
      </c>
      <c r="H24" s="16">
        <f>E24*15</f>
        <v>240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="4" customFormat="1" ht="20.1" customHeight="1" spans="1:61">
      <c r="A25" s="15">
        <v>23</v>
      </c>
      <c r="B25" s="15">
        <v>103198</v>
      </c>
      <c r="C25" s="15" t="s">
        <v>33</v>
      </c>
      <c r="D25" s="15" t="s">
        <v>11</v>
      </c>
      <c r="E25" s="15">
        <v>4</v>
      </c>
      <c r="F25" s="15">
        <v>6</v>
      </c>
      <c r="G25" s="15">
        <v>2</v>
      </c>
      <c r="H25" s="16">
        <f>F25*20</f>
        <v>120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="3" customFormat="1" ht="20.1" customHeight="1" spans="1:61">
      <c r="A26" s="16">
        <v>24</v>
      </c>
      <c r="B26" s="16">
        <v>103199</v>
      </c>
      <c r="C26" s="16" t="s">
        <v>34</v>
      </c>
      <c r="D26" s="16" t="s">
        <v>11</v>
      </c>
      <c r="E26" s="16">
        <v>4</v>
      </c>
      <c r="F26" s="16">
        <v>6</v>
      </c>
      <c r="G26" s="16">
        <v>1</v>
      </c>
      <c r="H26" s="16">
        <f>E26*15</f>
        <v>60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="4" customFormat="1" ht="20.1" customHeight="1" spans="1:61">
      <c r="A27" s="15">
        <v>25</v>
      </c>
      <c r="B27" s="15">
        <v>104429</v>
      </c>
      <c r="C27" s="15" t="s">
        <v>35</v>
      </c>
      <c r="D27" s="15" t="s">
        <v>11</v>
      </c>
      <c r="E27" s="15">
        <v>4</v>
      </c>
      <c r="F27" s="15">
        <v>6</v>
      </c>
      <c r="G27" s="15">
        <v>1</v>
      </c>
      <c r="H27" s="16">
        <f>E27*15</f>
        <v>60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="3" customFormat="1" ht="20.1" customHeight="1" spans="1:61">
      <c r="A28" s="16">
        <v>26</v>
      </c>
      <c r="B28" s="16">
        <v>105267</v>
      </c>
      <c r="C28" s="16" t="s">
        <v>36</v>
      </c>
      <c r="D28" s="16" t="s">
        <v>11</v>
      </c>
      <c r="E28" s="16">
        <v>4</v>
      </c>
      <c r="F28" s="16">
        <v>6</v>
      </c>
      <c r="G28" s="16">
        <v>2</v>
      </c>
      <c r="H28" s="16">
        <f>F28*20</f>
        <v>120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</row>
    <row r="29" s="4" customFormat="1" ht="20.1" customHeight="1" spans="1:61">
      <c r="A29" s="15">
        <v>27</v>
      </c>
      <c r="B29" s="15">
        <v>106569</v>
      </c>
      <c r="C29" s="15" t="s">
        <v>37</v>
      </c>
      <c r="D29" s="15" t="s">
        <v>11</v>
      </c>
      <c r="E29" s="15">
        <v>4</v>
      </c>
      <c r="F29" s="15">
        <v>6</v>
      </c>
      <c r="G29" s="15">
        <v>2</v>
      </c>
      <c r="H29" s="16">
        <f>F29*20</f>
        <v>120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</row>
    <row r="30" s="3" customFormat="1" ht="20.1" customHeight="1" spans="1:61">
      <c r="A30" s="16">
        <v>28</v>
      </c>
      <c r="B30" s="16">
        <v>106399</v>
      </c>
      <c r="C30" s="16" t="s">
        <v>38</v>
      </c>
      <c r="D30" s="16" t="s">
        <v>11</v>
      </c>
      <c r="E30" s="16">
        <v>4</v>
      </c>
      <c r="F30" s="16">
        <v>6</v>
      </c>
      <c r="G30" s="16">
        <v>1</v>
      </c>
      <c r="H30" s="16">
        <f>E30*15</f>
        <v>60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</row>
    <row r="31" s="4" customFormat="1" ht="20.1" customHeight="1" spans="1:61">
      <c r="A31" s="15">
        <v>29</v>
      </c>
      <c r="B31" s="15">
        <v>107658</v>
      </c>
      <c r="C31" s="15" t="s">
        <v>39</v>
      </c>
      <c r="D31" s="15" t="s">
        <v>11</v>
      </c>
      <c r="E31" s="15">
        <v>2</v>
      </c>
      <c r="F31" s="15">
        <v>4</v>
      </c>
      <c r="G31" s="15">
        <v>2</v>
      </c>
      <c r="H31" s="16">
        <f>F31*20</f>
        <v>80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</row>
    <row r="32" s="3" customFormat="1" ht="20.1" customHeight="1" spans="1:61">
      <c r="A32" s="16">
        <v>30</v>
      </c>
      <c r="B32" s="16">
        <v>107829</v>
      </c>
      <c r="C32" s="16" t="s">
        <v>40</v>
      </c>
      <c r="D32" s="16" t="s">
        <v>11</v>
      </c>
      <c r="E32" s="16">
        <v>2</v>
      </c>
      <c r="F32" s="16">
        <v>4</v>
      </c>
      <c r="G32" s="16">
        <v>2</v>
      </c>
      <c r="H32" s="16">
        <f>F32*20</f>
        <v>80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</row>
    <row r="33" s="4" customFormat="1" ht="20.1" customHeight="1" spans="1:61">
      <c r="A33" s="15">
        <v>31</v>
      </c>
      <c r="B33" s="15">
        <v>108277</v>
      </c>
      <c r="C33" s="15" t="s">
        <v>41</v>
      </c>
      <c r="D33" s="15" t="s">
        <v>11</v>
      </c>
      <c r="E33" s="15">
        <v>4</v>
      </c>
      <c r="F33" s="15">
        <v>6</v>
      </c>
      <c r="G33" s="15">
        <v>1</v>
      </c>
      <c r="H33" s="16">
        <f>E33*15</f>
        <v>60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</row>
    <row r="34" s="5" customFormat="1" ht="20.1" customHeight="1" spans="1:61">
      <c r="A34" s="17"/>
      <c r="B34" s="17"/>
      <c r="C34" s="17"/>
      <c r="D34" s="17" t="s">
        <v>11</v>
      </c>
      <c r="E34" s="17">
        <f>SUM(E3:E33)</f>
        <v>234</v>
      </c>
      <c r="F34" s="17">
        <f>SUM(F3:F33)</f>
        <v>306</v>
      </c>
      <c r="G34" s="17">
        <f>SUM(G3:G33)</f>
        <v>47</v>
      </c>
      <c r="H34" s="17">
        <f>SUM(H3:H33)</f>
        <v>4720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</row>
    <row r="35" s="3" customFormat="1" ht="20.1" customHeight="1" spans="1:61">
      <c r="A35" s="16">
        <v>32</v>
      </c>
      <c r="B35" s="16">
        <v>307</v>
      </c>
      <c r="C35" s="16" t="s">
        <v>42</v>
      </c>
      <c r="D35" s="16" t="s">
        <v>43</v>
      </c>
      <c r="E35" s="16">
        <v>133</v>
      </c>
      <c r="F35" s="16">
        <v>141</v>
      </c>
      <c r="G35" s="16">
        <v>2</v>
      </c>
      <c r="H35" s="16">
        <f>F35*20</f>
        <v>2820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</row>
    <row r="36" s="4" customFormat="1" ht="20.1" customHeight="1" spans="1:61">
      <c r="A36" s="15">
        <v>33</v>
      </c>
      <c r="B36" s="15">
        <v>106066</v>
      </c>
      <c r="C36" s="15" t="s">
        <v>44</v>
      </c>
      <c r="D36" s="15" t="s">
        <v>43</v>
      </c>
      <c r="E36" s="15">
        <v>4</v>
      </c>
      <c r="F36" s="15">
        <v>6</v>
      </c>
      <c r="G36" s="15">
        <v>2</v>
      </c>
      <c r="H36" s="16">
        <f>F36*20</f>
        <v>120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</row>
    <row r="37" s="5" customFormat="1" ht="20.1" customHeight="1" spans="1:61">
      <c r="A37" s="17"/>
      <c r="B37" s="17"/>
      <c r="C37" s="17"/>
      <c r="D37" s="17" t="s">
        <v>43</v>
      </c>
      <c r="E37" s="17">
        <f>SUM(E35:E36)</f>
        <v>137</v>
      </c>
      <c r="F37" s="17">
        <f>SUM(F35:F36)</f>
        <v>147</v>
      </c>
      <c r="G37" s="17">
        <f>SUM(G35:G36)</f>
        <v>4</v>
      </c>
      <c r="H37" s="17">
        <f>SUM(H35:H36)</f>
        <v>2940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</row>
    <row r="38" s="3" customFormat="1" ht="20.1" customHeight="1" spans="1:61">
      <c r="A38" s="16">
        <v>34</v>
      </c>
      <c r="B38" s="16">
        <v>387</v>
      </c>
      <c r="C38" s="16" t="s">
        <v>45</v>
      </c>
      <c r="D38" s="16" t="s">
        <v>46</v>
      </c>
      <c r="E38" s="16">
        <v>12</v>
      </c>
      <c r="F38" s="16">
        <v>14</v>
      </c>
      <c r="G38" s="16">
        <v>1</v>
      </c>
      <c r="H38" s="16">
        <f>E38*15</f>
        <v>180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</row>
    <row r="39" s="4" customFormat="1" ht="20.1" customHeight="1" spans="1:61">
      <c r="A39" s="15">
        <v>35</v>
      </c>
      <c r="B39" s="15">
        <v>377</v>
      </c>
      <c r="C39" s="15" t="s">
        <v>47</v>
      </c>
      <c r="D39" s="15" t="s">
        <v>46</v>
      </c>
      <c r="E39" s="15">
        <v>10</v>
      </c>
      <c r="F39" s="15">
        <v>12</v>
      </c>
      <c r="G39" s="15">
        <v>2</v>
      </c>
      <c r="H39" s="16">
        <f>F39*20</f>
        <v>240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</row>
    <row r="40" s="3" customFormat="1" ht="20.1" customHeight="1" spans="1:61">
      <c r="A40" s="16">
        <v>36</v>
      </c>
      <c r="B40" s="16">
        <v>399</v>
      </c>
      <c r="C40" s="16" t="s">
        <v>48</v>
      </c>
      <c r="D40" s="16" t="s">
        <v>46</v>
      </c>
      <c r="E40" s="16">
        <v>6</v>
      </c>
      <c r="F40" s="16">
        <v>8</v>
      </c>
      <c r="G40" s="16">
        <v>2</v>
      </c>
      <c r="H40" s="16">
        <f>F40*20</f>
        <v>160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</row>
    <row r="41" s="4" customFormat="1" ht="20.1" customHeight="1" spans="1:61">
      <c r="A41" s="15">
        <v>37</v>
      </c>
      <c r="B41" s="15">
        <v>545</v>
      </c>
      <c r="C41" s="15" t="s">
        <v>49</v>
      </c>
      <c r="D41" s="15" t="s">
        <v>46</v>
      </c>
      <c r="E41" s="15">
        <v>4</v>
      </c>
      <c r="F41" s="15">
        <v>6</v>
      </c>
      <c r="G41" s="15">
        <v>2</v>
      </c>
      <c r="H41" s="16">
        <f>F41*20</f>
        <v>120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</row>
    <row r="42" s="3" customFormat="1" ht="20.1" customHeight="1" spans="1:61">
      <c r="A42" s="16">
        <v>38</v>
      </c>
      <c r="B42" s="16">
        <v>546</v>
      </c>
      <c r="C42" s="16" t="s">
        <v>50</v>
      </c>
      <c r="D42" s="16" t="s">
        <v>46</v>
      </c>
      <c r="E42" s="16">
        <v>8</v>
      </c>
      <c r="F42" s="16">
        <v>11</v>
      </c>
      <c r="G42" s="16">
        <v>2</v>
      </c>
      <c r="H42" s="16">
        <f>F42*20</f>
        <v>220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</row>
    <row r="43" s="4" customFormat="1" ht="20.1" customHeight="1" spans="1:61">
      <c r="A43" s="15">
        <v>39</v>
      </c>
      <c r="B43" s="15">
        <v>571</v>
      </c>
      <c r="C43" s="15" t="s">
        <v>51</v>
      </c>
      <c r="D43" s="15" t="s">
        <v>46</v>
      </c>
      <c r="E43" s="15">
        <v>10</v>
      </c>
      <c r="F43" s="15">
        <v>12</v>
      </c>
      <c r="G43" s="15">
        <v>2</v>
      </c>
      <c r="H43" s="16">
        <f>F43*20</f>
        <v>240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</row>
    <row r="44" s="3" customFormat="1" ht="20.1" customHeight="1" spans="1:61">
      <c r="A44" s="16">
        <v>40</v>
      </c>
      <c r="B44" s="16">
        <v>573</v>
      </c>
      <c r="C44" s="16" t="s">
        <v>52</v>
      </c>
      <c r="D44" s="16" t="s">
        <v>46</v>
      </c>
      <c r="E44" s="16">
        <v>10</v>
      </c>
      <c r="F44" s="16">
        <v>12</v>
      </c>
      <c r="G44" s="16">
        <v>1</v>
      </c>
      <c r="H44" s="16">
        <f>E44*15</f>
        <v>150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="4" customFormat="1" ht="20.1" customHeight="1" spans="1:61">
      <c r="A45" s="15">
        <v>41</v>
      </c>
      <c r="B45" s="15">
        <v>707</v>
      </c>
      <c r="C45" s="15" t="s">
        <v>53</v>
      </c>
      <c r="D45" s="15" t="s">
        <v>46</v>
      </c>
      <c r="E45" s="15">
        <v>6</v>
      </c>
      <c r="F45" s="15">
        <v>8</v>
      </c>
      <c r="G45" s="15">
        <v>2</v>
      </c>
      <c r="H45" s="16">
        <f>F45*20</f>
        <v>160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</row>
    <row r="46" s="3" customFormat="1" ht="20.1" customHeight="1" spans="1:61">
      <c r="A46" s="16">
        <v>42</v>
      </c>
      <c r="B46" s="16">
        <v>598</v>
      </c>
      <c r="C46" s="16" t="s">
        <v>54</v>
      </c>
      <c r="D46" s="16" t="s">
        <v>46</v>
      </c>
      <c r="E46" s="16">
        <v>4</v>
      </c>
      <c r="F46" s="16">
        <v>6</v>
      </c>
      <c r="G46" s="16">
        <v>2</v>
      </c>
      <c r="H46" s="16">
        <f>F46*20</f>
        <v>120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</row>
    <row r="47" s="4" customFormat="1" ht="20.1" customHeight="1" spans="1:61">
      <c r="A47" s="15">
        <v>43</v>
      </c>
      <c r="B47" s="15">
        <v>712</v>
      </c>
      <c r="C47" s="15" t="s">
        <v>55</v>
      </c>
      <c r="D47" s="15" t="s">
        <v>46</v>
      </c>
      <c r="E47" s="15">
        <v>6</v>
      </c>
      <c r="F47" s="15">
        <v>8</v>
      </c>
      <c r="G47" s="15">
        <v>2</v>
      </c>
      <c r="H47" s="16">
        <f>F47*20</f>
        <v>160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</row>
    <row r="48" s="3" customFormat="1" ht="20.1" customHeight="1" spans="1:61">
      <c r="A48" s="16">
        <v>44</v>
      </c>
      <c r="B48" s="16">
        <v>724</v>
      </c>
      <c r="C48" s="16" t="s">
        <v>56</v>
      </c>
      <c r="D48" s="16" t="s">
        <v>46</v>
      </c>
      <c r="E48" s="16">
        <v>12</v>
      </c>
      <c r="F48" s="16">
        <v>14</v>
      </c>
      <c r="G48" s="16">
        <v>2</v>
      </c>
      <c r="H48" s="16">
        <f>F48*20</f>
        <v>280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</row>
    <row r="49" s="4" customFormat="1" ht="20.1" customHeight="1" spans="1:61">
      <c r="A49" s="15">
        <v>45</v>
      </c>
      <c r="B49" s="15">
        <v>737</v>
      </c>
      <c r="C49" s="15" t="s">
        <v>57</v>
      </c>
      <c r="D49" s="15" t="s">
        <v>46</v>
      </c>
      <c r="E49" s="15">
        <v>6</v>
      </c>
      <c r="F49" s="15">
        <v>8</v>
      </c>
      <c r="G49" s="15">
        <v>1</v>
      </c>
      <c r="H49" s="16">
        <f>E49*15</f>
        <v>90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</row>
    <row r="50" s="3" customFormat="1" ht="20.1" customHeight="1" spans="1:61">
      <c r="A50" s="16">
        <v>46</v>
      </c>
      <c r="B50" s="16">
        <v>740</v>
      </c>
      <c r="C50" s="16" t="s">
        <v>58</v>
      </c>
      <c r="D50" s="16" t="s">
        <v>46</v>
      </c>
      <c r="E50" s="16">
        <v>4</v>
      </c>
      <c r="F50" s="16">
        <v>6</v>
      </c>
      <c r="G50" s="16">
        <v>1</v>
      </c>
      <c r="H50" s="16">
        <f>E50*15</f>
        <v>60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</row>
    <row r="51" s="4" customFormat="1" ht="20.1" customHeight="1" spans="1:61">
      <c r="A51" s="15">
        <v>47</v>
      </c>
      <c r="B51" s="15">
        <v>743</v>
      </c>
      <c r="C51" s="15" t="s">
        <v>59</v>
      </c>
      <c r="D51" s="15" t="s">
        <v>46</v>
      </c>
      <c r="E51" s="15">
        <v>2</v>
      </c>
      <c r="F51" s="15">
        <v>4</v>
      </c>
      <c r="G51" s="15">
        <v>2</v>
      </c>
      <c r="H51" s="16">
        <f>F51*20</f>
        <v>80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</row>
    <row r="52" s="3" customFormat="1" ht="20.1" customHeight="1" spans="1:61">
      <c r="A52" s="16">
        <v>48</v>
      </c>
      <c r="B52" s="16">
        <v>733</v>
      </c>
      <c r="C52" s="16" t="s">
        <v>60</v>
      </c>
      <c r="D52" s="16" t="s">
        <v>46</v>
      </c>
      <c r="E52" s="16">
        <v>6</v>
      </c>
      <c r="F52" s="16">
        <v>8</v>
      </c>
      <c r="G52" s="16">
        <v>2</v>
      </c>
      <c r="H52" s="16">
        <f>F52*20</f>
        <v>160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</row>
    <row r="53" s="4" customFormat="1" ht="20.1" customHeight="1" spans="1:61">
      <c r="A53" s="15">
        <v>49</v>
      </c>
      <c r="B53" s="15">
        <v>750</v>
      </c>
      <c r="C53" s="15" t="s">
        <v>61</v>
      </c>
      <c r="D53" s="15" t="s">
        <v>46</v>
      </c>
      <c r="E53" s="15">
        <v>8</v>
      </c>
      <c r="F53" s="15">
        <v>11</v>
      </c>
      <c r="G53" s="15">
        <v>1</v>
      </c>
      <c r="H53" s="16">
        <f>E53*15</f>
        <v>120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</row>
    <row r="54" s="3" customFormat="1" ht="20.1" customHeight="1" spans="1:61">
      <c r="A54" s="16">
        <v>50</v>
      </c>
      <c r="B54" s="16">
        <v>753</v>
      </c>
      <c r="C54" s="16" t="s">
        <v>62</v>
      </c>
      <c r="D54" s="16" t="s">
        <v>46</v>
      </c>
      <c r="E54" s="16">
        <v>2</v>
      </c>
      <c r="F54" s="16">
        <v>4</v>
      </c>
      <c r="G54" s="16">
        <v>1</v>
      </c>
      <c r="H54" s="16">
        <f>E54*15</f>
        <v>30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</row>
    <row r="55" s="4" customFormat="1" ht="20.1" customHeight="1" spans="1:61">
      <c r="A55" s="15">
        <v>51</v>
      </c>
      <c r="B55" s="15">
        <v>103639</v>
      </c>
      <c r="C55" s="15" t="s">
        <v>63</v>
      </c>
      <c r="D55" s="15" t="s">
        <v>46</v>
      </c>
      <c r="E55" s="15">
        <v>6</v>
      </c>
      <c r="F55" s="15">
        <v>8</v>
      </c>
      <c r="G55" s="15">
        <v>2</v>
      </c>
      <c r="H55" s="16">
        <f>F55*20</f>
        <v>160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</row>
    <row r="56" s="3" customFormat="1" ht="20.1" customHeight="1" spans="1:61">
      <c r="A56" s="16">
        <v>52</v>
      </c>
      <c r="B56" s="16">
        <v>104430</v>
      </c>
      <c r="C56" s="16" t="s">
        <v>64</v>
      </c>
      <c r="D56" s="16" t="s">
        <v>46</v>
      </c>
      <c r="E56" s="16">
        <v>4</v>
      </c>
      <c r="F56" s="16">
        <v>6</v>
      </c>
      <c r="G56" s="16">
        <v>2</v>
      </c>
      <c r="H56" s="16">
        <f>F56*20</f>
        <v>120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</row>
    <row r="57" s="4" customFormat="1" ht="20.1" customHeight="1" spans="1:61">
      <c r="A57" s="15">
        <v>53</v>
      </c>
      <c r="B57" s="15">
        <v>105396</v>
      </c>
      <c r="C57" s="15" t="s">
        <v>65</v>
      </c>
      <c r="D57" s="15" t="s">
        <v>46</v>
      </c>
      <c r="E57" s="15">
        <v>2</v>
      </c>
      <c r="F57" s="15">
        <v>4</v>
      </c>
      <c r="G57" s="15">
        <v>1</v>
      </c>
      <c r="H57" s="16">
        <f>E57*15</f>
        <v>30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</row>
    <row r="58" s="3" customFormat="1" ht="20.1" customHeight="1" spans="1:61">
      <c r="A58" s="16">
        <v>54</v>
      </c>
      <c r="B58" s="16">
        <v>105751</v>
      </c>
      <c r="C58" s="16" t="s">
        <v>66</v>
      </c>
      <c r="D58" s="16" t="s">
        <v>46</v>
      </c>
      <c r="E58" s="16">
        <v>4</v>
      </c>
      <c r="F58" s="16">
        <v>6</v>
      </c>
      <c r="G58" s="16">
        <v>1</v>
      </c>
      <c r="H58" s="16">
        <f>E58*15</f>
        <v>60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</row>
    <row r="59" s="4" customFormat="1" ht="20.1" customHeight="1" spans="1:61">
      <c r="A59" s="15">
        <v>55</v>
      </c>
      <c r="B59" s="15">
        <v>105910</v>
      </c>
      <c r="C59" s="15" t="s">
        <v>67</v>
      </c>
      <c r="D59" s="15" t="s">
        <v>46</v>
      </c>
      <c r="E59" s="15">
        <v>4</v>
      </c>
      <c r="F59" s="15">
        <v>6</v>
      </c>
      <c r="G59" s="15">
        <v>1</v>
      </c>
      <c r="H59" s="16">
        <f>E59*15</f>
        <v>60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</row>
    <row r="60" s="3" customFormat="1" ht="20.1" customHeight="1" spans="1:61">
      <c r="A60" s="16">
        <v>56</v>
      </c>
      <c r="B60" s="16">
        <v>106485</v>
      </c>
      <c r="C60" s="16" t="s">
        <v>68</v>
      </c>
      <c r="D60" s="16" t="s">
        <v>46</v>
      </c>
      <c r="E60" s="16">
        <v>2</v>
      </c>
      <c r="F60" s="16">
        <v>4</v>
      </c>
      <c r="G60" s="16">
        <v>2</v>
      </c>
      <c r="H60" s="16">
        <f>F60*20</f>
        <v>80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</row>
    <row r="61" s="4" customFormat="1" ht="20.1" customHeight="1" spans="1:61">
      <c r="A61" s="15">
        <v>57</v>
      </c>
      <c r="B61" s="15">
        <v>106568</v>
      </c>
      <c r="C61" s="15" t="s">
        <v>69</v>
      </c>
      <c r="D61" s="15" t="s">
        <v>46</v>
      </c>
      <c r="E61" s="15">
        <v>4</v>
      </c>
      <c r="F61" s="15">
        <v>6</v>
      </c>
      <c r="G61" s="15">
        <v>1</v>
      </c>
      <c r="H61" s="16">
        <f>E61*15</f>
        <v>60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</row>
    <row r="62" s="5" customFormat="1" ht="20.1" customHeight="1" spans="1:61">
      <c r="A62" s="17"/>
      <c r="B62" s="17"/>
      <c r="C62" s="17"/>
      <c r="D62" s="17" t="s">
        <v>46</v>
      </c>
      <c r="E62" s="17">
        <f>SUM(E38:E61)</f>
        <v>142</v>
      </c>
      <c r="F62" s="17">
        <f>SUM(F38:F61)</f>
        <v>192</v>
      </c>
      <c r="G62" s="17">
        <f>SUM(G38:G61)</f>
        <v>38</v>
      </c>
      <c r="H62" s="17">
        <f>SUM(H38:H61)</f>
        <v>3140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</row>
    <row r="63" s="3" customFormat="1" ht="20.1" customHeight="1" spans="1:61">
      <c r="A63" s="16">
        <v>58</v>
      </c>
      <c r="B63" s="16">
        <v>308</v>
      </c>
      <c r="C63" s="16" t="s">
        <v>70</v>
      </c>
      <c r="D63" s="16" t="s">
        <v>71</v>
      </c>
      <c r="E63" s="16">
        <v>6</v>
      </c>
      <c r="F63" s="16">
        <v>8</v>
      </c>
      <c r="G63" s="16">
        <v>1</v>
      </c>
      <c r="H63" s="16">
        <f>E63*15</f>
        <v>90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</row>
    <row r="64" s="4" customFormat="1" ht="20.1" customHeight="1" spans="1:61">
      <c r="A64" s="15">
        <v>59</v>
      </c>
      <c r="B64" s="15">
        <v>337</v>
      </c>
      <c r="C64" s="15" t="s">
        <v>72</v>
      </c>
      <c r="D64" s="15" t="s">
        <v>71</v>
      </c>
      <c r="E64" s="15">
        <v>11</v>
      </c>
      <c r="F64" s="15">
        <v>13</v>
      </c>
      <c r="G64" s="15">
        <v>2</v>
      </c>
      <c r="H64" s="16">
        <f>F64*20</f>
        <v>260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</row>
    <row r="65" s="3" customFormat="1" ht="20.1" customHeight="1" spans="1:61">
      <c r="A65" s="16">
        <v>60</v>
      </c>
      <c r="B65" s="16">
        <v>349</v>
      </c>
      <c r="C65" s="16" t="s">
        <v>73</v>
      </c>
      <c r="D65" s="16" t="s">
        <v>71</v>
      </c>
      <c r="E65" s="16">
        <v>11</v>
      </c>
      <c r="F65" s="16">
        <v>13</v>
      </c>
      <c r="G65" s="16">
        <v>1</v>
      </c>
      <c r="H65" s="16">
        <f t="shared" ref="H65:H71" si="0">E65*15</f>
        <v>165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</row>
    <row r="66" s="4" customFormat="1" ht="20.1" customHeight="1" spans="1:61">
      <c r="A66" s="15">
        <v>61</v>
      </c>
      <c r="B66" s="15">
        <v>355</v>
      </c>
      <c r="C66" s="15" t="s">
        <v>74</v>
      </c>
      <c r="D66" s="15" t="s">
        <v>71</v>
      </c>
      <c r="E66" s="15">
        <v>22</v>
      </c>
      <c r="F66" s="15">
        <v>25</v>
      </c>
      <c r="G66" s="15">
        <v>1</v>
      </c>
      <c r="H66" s="16">
        <f t="shared" si="0"/>
        <v>330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</row>
    <row r="67" s="3" customFormat="1" ht="20.1" customHeight="1" spans="1:61">
      <c r="A67" s="16">
        <v>62</v>
      </c>
      <c r="B67" s="16">
        <v>373</v>
      </c>
      <c r="C67" s="16" t="s">
        <v>75</v>
      </c>
      <c r="D67" s="16" t="s">
        <v>71</v>
      </c>
      <c r="E67" s="16">
        <v>6</v>
      </c>
      <c r="F67" s="16">
        <v>8</v>
      </c>
      <c r="G67" s="16">
        <v>1</v>
      </c>
      <c r="H67" s="16">
        <f t="shared" si="0"/>
        <v>90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</row>
    <row r="68" s="4" customFormat="1" ht="20.1" customHeight="1" spans="1:61">
      <c r="A68" s="15">
        <v>63</v>
      </c>
      <c r="B68" s="15">
        <v>391</v>
      </c>
      <c r="C68" s="15" t="s">
        <v>76</v>
      </c>
      <c r="D68" s="15" t="s">
        <v>71</v>
      </c>
      <c r="E68" s="15">
        <v>4</v>
      </c>
      <c r="F68" s="15">
        <v>6</v>
      </c>
      <c r="G68" s="15">
        <v>1</v>
      </c>
      <c r="H68" s="16">
        <f t="shared" si="0"/>
        <v>60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</row>
    <row r="69" s="3" customFormat="1" ht="20.1" customHeight="1" spans="1:61">
      <c r="A69" s="16">
        <v>64</v>
      </c>
      <c r="B69" s="16">
        <v>517</v>
      </c>
      <c r="C69" s="16" t="s">
        <v>77</v>
      </c>
      <c r="D69" s="16" t="s">
        <v>71</v>
      </c>
      <c r="E69" s="16">
        <v>11</v>
      </c>
      <c r="F69" s="16">
        <v>13</v>
      </c>
      <c r="G69" s="16">
        <v>1</v>
      </c>
      <c r="H69" s="16">
        <f t="shared" si="0"/>
        <v>165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</row>
    <row r="70" s="4" customFormat="1" ht="20.1" customHeight="1" spans="1:61">
      <c r="A70" s="15">
        <v>65</v>
      </c>
      <c r="B70" s="15">
        <v>511</v>
      </c>
      <c r="C70" s="15" t="s">
        <v>78</v>
      </c>
      <c r="D70" s="15" t="s">
        <v>71</v>
      </c>
      <c r="E70" s="15">
        <v>18</v>
      </c>
      <c r="F70" s="15">
        <v>21</v>
      </c>
      <c r="G70" s="15">
        <v>1</v>
      </c>
      <c r="H70" s="16">
        <f t="shared" si="0"/>
        <v>270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</row>
    <row r="71" s="3" customFormat="1" ht="20.1" customHeight="1" spans="1:61">
      <c r="A71" s="16">
        <v>66</v>
      </c>
      <c r="B71" s="16">
        <v>515</v>
      </c>
      <c r="C71" s="16" t="s">
        <v>79</v>
      </c>
      <c r="D71" s="16" t="s">
        <v>71</v>
      </c>
      <c r="E71" s="16">
        <v>12</v>
      </c>
      <c r="F71" s="16">
        <v>14</v>
      </c>
      <c r="G71" s="16">
        <v>1</v>
      </c>
      <c r="H71" s="16">
        <f t="shared" si="0"/>
        <v>180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</row>
    <row r="72" s="4" customFormat="1" ht="20.1" customHeight="1" spans="1:61">
      <c r="A72" s="15">
        <v>67</v>
      </c>
      <c r="B72" s="15">
        <v>572</v>
      </c>
      <c r="C72" s="15" t="s">
        <v>80</v>
      </c>
      <c r="D72" s="15" t="s">
        <v>71</v>
      </c>
      <c r="E72" s="15">
        <v>2</v>
      </c>
      <c r="F72" s="15">
        <v>4</v>
      </c>
      <c r="G72" s="15">
        <v>2</v>
      </c>
      <c r="H72" s="16">
        <f>F72*20</f>
        <v>80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</row>
    <row r="73" s="3" customFormat="1" ht="20.1" customHeight="1" spans="1:61">
      <c r="A73" s="16">
        <v>68</v>
      </c>
      <c r="B73" s="16">
        <v>578</v>
      </c>
      <c r="C73" s="16" t="s">
        <v>81</v>
      </c>
      <c r="D73" s="16" t="s">
        <v>71</v>
      </c>
      <c r="E73" s="16">
        <v>6</v>
      </c>
      <c r="F73" s="16">
        <v>8</v>
      </c>
      <c r="G73" s="16">
        <v>2</v>
      </c>
      <c r="H73" s="16">
        <f>F73*20</f>
        <v>160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</row>
    <row r="74" s="4" customFormat="1" ht="20.1" customHeight="1" spans="1:61">
      <c r="A74" s="15">
        <v>69</v>
      </c>
      <c r="B74" s="15">
        <v>723</v>
      </c>
      <c r="C74" s="15" t="s">
        <v>82</v>
      </c>
      <c r="D74" s="15" t="s">
        <v>71</v>
      </c>
      <c r="E74" s="15">
        <v>6</v>
      </c>
      <c r="F74" s="15">
        <v>8</v>
      </c>
      <c r="G74" s="15">
        <v>1</v>
      </c>
      <c r="H74" s="16">
        <f t="shared" ref="H74:H83" si="1">E74*15</f>
        <v>90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</row>
    <row r="75" s="3" customFormat="1" ht="20.1" customHeight="1" spans="1:61">
      <c r="A75" s="16">
        <v>70</v>
      </c>
      <c r="B75" s="16">
        <v>742</v>
      </c>
      <c r="C75" s="16" t="s">
        <v>83</v>
      </c>
      <c r="D75" s="16" t="s">
        <v>71</v>
      </c>
      <c r="E75" s="16">
        <v>4</v>
      </c>
      <c r="F75" s="16">
        <v>6</v>
      </c>
      <c r="G75" s="16">
        <v>1</v>
      </c>
      <c r="H75" s="16">
        <f t="shared" si="1"/>
        <v>60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</row>
    <row r="76" s="4" customFormat="1" ht="20.1" customHeight="1" spans="1:61">
      <c r="A76" s="15">
        <v>71</v>
      </c>
      <c r="B76" s="15">
        <v>744</v>
      </c>
      <c r="C76" s="15" t="s">
        <v>84</v>
      </c>
      <c r="D76" s="15" t="s">
        <v>71</v>
      </c>
      <c r="E76" s="15">
        <v>4</v>
      </c>
      <c r="F76" s="15">
        <v>6</v>
      </c>
      <c r="G76" s="15">
        <v>1</v>
      </c>
      <c r="H76" s="16">
        <f t="shared" si="1"/>
        <v>60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</row>
    <row r="77" s="3" customFormat="1" ht="20.1" customHeight="1" spans="1:61">
      <c r="A77" s="16">
        <v>72</v>
      </c>
      <c r="B77" s="16">
        <v>718</v>
      </c>
      <c r="C77" s="16" t="s">
        <v>85</v>
      </c>
      <c r="D77" s="16" t="s">
        <v>71</v>
      </c>
      <c r="E77" s="16">
        <v>4</v>
      </c>
      <c r="F77" s="16">
        <v>6</v>
      </c>
      <c r="G77" s="16">
        <v>1</v>
      </c>
      <c r="H77" s="16">
        <f t="shared" si="1"/>
        <v>60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</row>
    <row r="78" s="4" customFormat="1" ht="20.1" customHeight="1" spans="1:61">
      <c r="A78" s="15">
        <v>73</v>
      </c>
      <c r="B78" s="15">
        <v>747</v>
      </c>
      <c r="C78" s="15" t="s">
        <v>86</v>
      </c>
      <c r="D78" s="15" t="s">
        <v>71</v>
      </c>
      <c r="E78" s="15">
        <v>6</v>
      </c>
      <c r="F78" s="15">
        <v>8</v>
      </c>
      <c r="G78" s="15">
        <v>1</v>
      </c>
      <c r="H78" s="16">
        <f t="shared" si="1"/>
        <v>90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="3" customFormat="1" ht="20.1" customHeight="1" spans="1:61">
      <c r="A79" s="16">
        <v>74</v>
      </c>
      <c r="B79" s="16">
        <v>102479</v>
      </c>
      <c r="C79" s="16" t="s">
        <v>87</v>
      </c>
      <c r="D79" s="16" t="s">
        <v>71</v>
      </c>
      <c r="E79" s="16">
        <v>4</v>
      </c>
      <c r="F79" s="16">
        <v>6</v>
      </c>
      <c r="G79" s="16">
        <v>1</v>
      </c>
      <c r="H79" s="16">
        <f t="shared" si="1"/>
        <v>60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="4" customFormat="1" ht="20.1" customHeight="1" spans="1:61">
      <c r="A80" s="15">
        <v>75</v>
      </c>
      <c r="B80" s="15">
        <v>102478</v>
      </c>
      <c r="C80" s="15" t="s">
        <v>88</v>
      </c>
      <c r="D80" s="15" t="s">
        <v>71</v>
      </c>
      <c r="E80" s="15">
        <v>4</v>
      </c>
      <c r="F80" s="15">
        <v>6</v>
      </c>
      <c r="G80" s="15">
        <v>1</v>
      </c>
      <c r="H80" s="16">
        <f t="shared" si="1"/>
        <v>60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="3" customFormat="1" ht="20.1" customHeight="1" spans="1:61">
      <c r="A81" s="16">
        <v>76</v>
      </c>
      <c r="B81" s="16">
        <v>102935</v>
      </c>
      <c r="C81" s="16" t="s">
        <v>89</v>
      </c>
      <c r="D81" s="16" t="s">
        <v>71</v>
      </c>
      <c r="E81" s="16">
        <v>16</v>
      </c>
      <c r="F81" s="16">
        <v>19</v>
      </c>
      <c r="G81" s="16">
        <v>1</v>
      </c>
      <c r="H81" s="16">
        <f t="shared" si="1"/>
        <v>240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</row>
    <row r="82" s="4" customFormat="1" ht="20.1" customHeight="1" spans="1:61">
      <c r="A82" s="15">
        <v>77</v>
      </c>
      <c r="B82" s="15">
        <v>106865</v>
      </c>
      <c r="C82" s="15" t="s">
        <v>90</v>
      </c>
      <c r="D82" s="15" t="s">
        <v>71</v>
      </c>
      <c r="E82" s="15">
        <v>2</v>
      </c>
      <c r="F82" s="15">
        <v>4</v>
      </c>
      <c r="G82" s="15">
        <v>1</v>
      </c>
      <c r="H82" s="16">
        <f t="shared" si="1"/>
        <v>30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</row>
    <row r="83" s="5" customFormat="1" ht="20.1" customHeight="1" spans="1:61">
      <c r="A83" s="17"/>
      <c r="B83" s="17"/>
      <c r="C83" s="17"/>
      <c r="D83" s="17" t="s">
        <v>71</v>
      </c>
      <c r="E83" s="17">
        <f>SUM(E63:E82)</f>
        <v>159</v>
      </c>
      <c r="F83" s="17">
        <f>SUM(F63:F82)</f>
        <v>202</v>
      </c>
      <c r="G83" s="17">
        <f>SUM(G63:G82)</f>
        <v>23</v>
      </c>
      <c r="H83" s="17">
        <f>SUM(H63:H82)</f>
        <v>2600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</row>
    <row r="84" s="4" customFormat="1" ht="20.1" customHeight="1" spans="1:61">
      <c r="A84" s="15">
        <v>97</v>
      </c>
      <c r="B84" s="22">
        <v>108656</v>
      </c>
      <c r="C84" s="15" t="s">
        <v>91</v>
      </c>
      <c r="D84" s="15" t="s">
        <v>92</v>
      </c>
      <c r="E84" s="15">
        <v>4</v>
      </c>
      <c r="F84" s="15">
        <v>6</v>
      </c>
      <c r="G84" s="15">
        <v>1</v>
      </c>
      <c r="H84" s="16">
        <f>E84*15</f>
        <v>60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</row>
    <row r="85" s="4" customFormat="1" ht="20.1" customHeight="1" spans="1:61">
      <c r="A85" s="15">
        <v>93</v>
      </c>
      <c r="B85" s="15">
        <v>102567</v>
      </c>
      <c r="C85" s="15" t="s">
        <v>93</v>
      </c>
      <c r="D85" s="15" t="s">
        <v>92</v>
      </c>
      <c r="E85" s="15">
        <v>12</v>
      </c>
      <c r="F85" s="15">
        <v>14</v>
      </c>
      <c r="G85" s="15">
        <v>1</v>
      </c>
      <c r="H85" s="16">
        <f>E85*15</f>
        <v>180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</row>
    <row r="86" s="4" customFormat="1" ht="20.1" customHeight="1" spans="1:61">
      <c r="A86" s="15">
        <v>79</v>
      </c>
      <c r="B86" s="15">
        <v>371</v>
      </c>
      <c r="C86" s="15" t="s">
        <v>94</v>
      </c>
      <c r="D86" s="15" t="s">
        <v>92</v>
      </c>
      <c r="E86" s="15">
        <v>2</v>
      </c>
      <c r="F86" s="15">
        <v>4</v>
      </c>
      <c r="G86" s="15">
        <v>2</v>
      </c>
      <c r="H86" s="16">
        <f>F86*20</f>
        <v>80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</row>
    <row r="87" s="3" customFormat="1" ht="20.1" customHeight="1" spans="1:61">
      <c r="A87" s="16">
        <v>80</v>
      </c>
      <c r="B87" s="16">
        <v>385</v>
      </c>
      <c r="C87" s="16" t="s">
        <v>95</v>
      </c>
      <c r="D87" s="15" t="s">
        <v>92</v>
      </c>
      <c r="E87" s="16">
        <v>16</v>
      </c>
      <c r="F87" s="16">
        <v>19</v>
      </c>
      <c r="G87" s="16">
        <v>2</v>
      </c>
      <c r="H87" s="16">
        <f>F87*20</f>
        <v>380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</row>
    <row r="88" s="6" customFormat="1" ht="20.1" customHeight="1" spans="1:61">
      <c r="A88" s="23"/>
      <c r="B88" s="23"/>
      <c r="C88" s="23"/>
      <c r="D88" s="17" t="s">
        <v>92</v>
      </c>
      <c r="E88" s="23">
        <f>SUM(E84:E87)</f>
        <v>34</v>
      </c>
      <c r="F88" s="23">
        <f>SUM(F84:F87)</f>
        <v>43</v>
      </c>
      <c r="G88" s="23">
        <f>SUM(G84:G87)</f>
        <v>6</v>
      </c>
      <c r="H88" s="23">
        <f>SUM(H84:H87)</f>
        <v>700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</row>
    <row r="89" s="4" customFormat="1" ht="20.1" customHeight="1" spans="1:61">
      <c r="A89" s="15">
        <v>81</v>
      </c>
      <c r="B89" s="15">
        <v>539</v>
      </c>
      <c r="C89" s="15" t="s">
        <v>96</v>
      </c>
      <c r="D89" s="15" t="s">
        <v>97</v>
      </c>
      <c r="E89" s="15">
        <v>2</v>
      </c>
      <c r="F89" s="15">
        <v>4</v>
      </c>
      <c r="G89" s="15">
        <v>2</v>
      </c>
      <c r="H89" s="16">
        <f>F89*20</f>
        <v>80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</row>
    <row r="90" s="3" customFormat="1" ht="20.1" customHeight="1" spans="1:61">
      <c r="A90" s="16">
        <v>82</v>
      </c>
      <c r="B90" s="16">
        <v>514</v>
      </c>
      <c r="C90" s="16" t="s">
        <v>98</v>
      </c>
      <c r="D90" s="15" t="s">
        <v>97</v>
      </c>
      <c r="E90" s="16">
        <v>10</v>
      </c>
      <c r="F90" s="16">
        <v>12</v>
      </c>
      <c r="G90" s="16">
        <v>1</v>
      </c>
      <c r="H90" s="16">
        <f>E90*15</f>
        <v>150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</row>
    <row r="91" s="4" customFormat="1" ht="20.1" customHeight="1" spans="1:61">
      <c r="A91" s="15">
        <v>83</v>
      </c>
      <c r="B91" s="15">
        <v>549</v>
      </c>
      <c r="C91" s="15" t="s">
        <v>99</v>
      </c>
      <c r="D91" s="15" t="s">
        <v>97</v>
      </c>
      <c r="E91" s="15">
        <v>2</v>
      </c>
      <c r="F91" s="15">
        <v>4</v>
      </c>
      <c r="G91" s="15">
        <v>2</v>
      </c>
      <c r="H91" s="16">
        <f>F91*20</f>
        <v>80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</row>
    <row r="92" s="3" customFormat="1" ht="20.1" customHeight="1" spans="1:61">
      <c r="A92" s="16">
        <v>84</v>
      </c>
      <c r="B92" s="16">
        <v>594</v>
      </c>
      <c r="C92" s="16" t="s">
        <v>100</v>
      </c>
      <c r="D92" s="15" t="s">
        <v>97</v>
      </c>
      <c r="E92" s="16">
        <v>2</v>
      </c>
      <c r="F92" s="16">
        <v>4</v>
      </c>
      <c r="G92" s="16">
        <v>2</v>
      </c>
      <c r="H92" s="16">
        <f>F92*20</f>
        <v>80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</row>
    <row r="93" s="3" customFormat="1" ht="20.1" customHeight="1" spans="1:61">
      <c r="A93" s="16">
        <v>86</v>
      </c>
      <c r="B93" s="16">
        <v>716</v>
      </c>
      <c r="C93" s="16" t="s">
        <v>101</v>
      </c>
      <c r="D93" s="15" t="s">
        <v>97</v>
      </c>
      <c r="E93" s="16">
        <v>15</v>
      </c>
      <c r="F93" s="16">
        <v>18</v>
      </c>
      <c r="G93" s="16">
        <v>1</v>
      </c>
      <c r="H93" s="16">
        <f>E93*15</f>
        <v>225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</row>
    <row r="94" s="3" customFormat="1" ht="20.1" customHeight="1" spans="1:61">
      <c r="A94" s="16">
        <v>88</v>
      </c>
      <c r="B94" s="16">
        <v>717</v>
      </c>
      <c r="C94" s="16" t="s">
        <v>102</v>
      </c>
      <c r="D94" s="15" t="s">
        <v>97</v>
      </c>
      <c r="E94" s="16">
        <v>6</v>
      </c>
      <c r="F94" s="16">
        <v>8</v>
      </c>
      <c r="G94" s="16">
        <v>2</v>
      </c>
      <c r="H94" s="16">
        <f>F94*20</f>
        <v>160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</row>
    <row r="95" s="4" customFormat="1" ht="20.1" customHeight="1" spans="1:61">
      <c r="A95" s="15">
        <v>89</v>
      </c>
      <c r="B95" s="15">
        <v>720</v>
      </c>
      <c r="C95" s="15" t="s">
        <v>103</v>
      </c>
      <c r="D95" s="15" t="s">
        <v>97</v>
      </c>
      <c r="E95" s="15">
        <v>8</v>
      </c>
      <c r="F95" s="15">
        <v>11</v>
      </c>
      <c r="G95" s="15">
        <v>2</v>
      </c>
      <c r="H95" s="16">
        <f>F95*20</f>
        <v>220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</row>
    <row r="96" s="3" customFormat="1" ht="20.1" customHeight="1" spans="1:61">
      <c r="A96" s="16">
        <v>90</v>
      </c>
      <c r="B96" s="16">
        <v>746</v>
      </c>
      <c r="C96" s="16" t="s">
        <v>104</v>
      </c>
      <c r="D96" s="15" t="s">
        <v>97</v>
      </c>
      <c r="E96" s="16">
        <v>8</v>
      </c>
      <c r="F96" s="16">
        <v>11</v>
      </c>
      <c r="G96" s="24">
        <v>1</v>
      </c>
      <c r="H96" s="16">
        <f>E96*15</f>
        <v>120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</row>
    <row r="97" s="4" customFormat="1" ht="20.1" customHeight="1" spans="1:61">
      <c r="A97" s="15">
        <v>95</v>
      </c>
      <c r="B97" s="15">
        <v>104533</v>
      </c>
      <c r="C97" s="15" t="s">
        <v>105</v>
      </c>
      <c r="D97" s="15" t="s">
        <v>97</v>
      </c>
      <c r="E97" s="15">
        <v>4</v>
      </c>
      <c r="F97" s="15">
        <v>6</v>
      </c>
      <c r="G97" s="15">
        <v>1</v>
      </c>
      <c r="H97" s="16">
        <f>E97*15</f>
        <v>60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</row>
    <row r="98" s="3" customFormat="1" ht="20.1" customHeight="1" spans="1:61">
      <c r="A98" s="16">
        <v>96</v>
      </c>
      <c r="B98" s="16">
        <v>107728</v>
      </c>
      <c r="C98" s="16" t="s">
        <v>106</v>
      </c>
      <c r="D98" s="15" t="s">
        <v>97</v>
      </c>
      <c r="E98" s="16">
        <v>4</v>
      </c>
      <c r="F98" s="16">
        <v>6</v>
      </c>
      <c r="G98" s="16">
        <v>1</v>
      </c>
      <c r="H98" s="16">
        <f>E98*15</f>
        <v>60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</row>
    <row r="99" s="3" customFormat="1" ht="20.1" customHeight="1" spans="1:61">
      <c r="A99" s="16">
        <v>92</v>
      </c>
      <c r="B99" s="16">
        <v>748</v>
      </c>
      <c r="C99" s="16" t="s">
        <v>107</v>
      </c>
      <c r="D99" s="15" t="s">
        <v>97</v>
      </c>
      <c r="E99" s="16">
        <v>13</v>
      </c>
      <c r="F99" s="16">
        <v>15</v>
      </c>
      <c r="G99" s="16">
        <v>1</v>
      </c>
      <c r="H99" s="16">
        <f>E99*15</f>
        <v>195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</row>
    <row r="100" s="5" customFormat="1" ht="20.1" customHeight="1" spans="1:61">
      <c r="A100" s="17"/>
      <c r="B100" s="17"/>
      <c r="C100" s="17"/>
      <c r="D100" s="17" t="s">
        <v>97</v>
      </c>
      <c r="E100" s="17">
        <f>SUM(E89:E99)</f>
        <v>74</v>
      </c>
      <c r="F100" s="17">
        <f>SUM(F89:F99)</f>
        <v>99</v>
      </c>
      <c r="G100" s="17">
        <f>SUM(G89:G99)</f>
        <v>16</v>
      </c>
      <c r="H100" s="17">
        <f>SUM(H89:H99)</f>
        <v>1430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</row>
    <row r="101" s="3" customFormat="1" ht="20.1" customHeight="1" spans="1:61">
      <c r="A101" s="16">
        <v>78</v>
      </c>
      <c r="B101" s="16">
        <v>341</v>
      </c>
      <c r="C101" s="16" t="s">
        <v>108</v>
      </c>
      <c r="D101" s="16" t="s">
        <v>109</v>
      </c>
      <c r="E101" s="16">
        <v>25</v>
      </c>
      <c r="F101" s="16">
        <v>29</v>
      </c>
      <c r="G101" s="16">
        <v>1</v>
      </c>
      <c r="H101" s="16">
        <f>E101*15</f>
        <v>375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</row>
    <row r="102" s="4" customFormat="1" ht="20.1" customHeight="1" spans="1:61">
      <c r="A102" s="15">
        <v>91</v>
      </c>
      <c r="B102" s="15">
        <v>732</v>
      </c>
      <c r="C102" s="15" t="s">
        <v>110</v>
      </c>
      <c r="D102" s="16" t="s">
        <v>109</v>
      </c>
      <c r="E102" s="15">
        <v>4</v>
      </c>
      <c r="F102" s="15">
        <v>6</v>
      </c>
      <c r="G102" s="15">
        <v>1</v>
      </c>
      <c r="H102" s="16">
        <f>E102*15</f>
        <v>60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</row>
    <row r="103" s="3" customFormat="1" ht="20.1" customHeight="1" spans="1:61">
      <c r="A103" s="16">
        <v>94</v>
      </c>
      <c r="B103" s="16">
        <v>102564</v>
      </c>
      <c r="C103" s="16" t="s">
        <v>111</v>
      </c>
      <c r="D103" s="16" t="s">
        <v>109</v>
      </c>
      <c r="E103" s="16">
        <v>5</v>
      </c>
      <c r="F103" s="16">
        <v>7</v>
      </c>
      <c r="G103" s="16">
        <v>1</v>
      </c>
      <c r="H103" s="16">
        <f>E103*15</f>
        <v>75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</row>
    <row r="104" s="4" customFormat="1" ht="20.1" customHeight="1" spans="1:61">
      <c r="A104" s="15">
        <v>87</v>
      </c>
      <c r="B104" s="15">
        <v>721</v>
      </c>
      <c r="C104" s="15" t="s">
        <v>112</v>
      </c>
      <c r="D104" s="16" t="s">
        <v>109</v>
      </c>
      <c r="E104" s="15">
        <v>4</v>
      </c>
      <c r="F104" s="15">
        <v>6</v>
      </c>
      <c r="G104" s="15">
        <v>1</v>
      </c>
      <c r="H104" s="16">
        <f>E104*15</f>
        <v>60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</row>
    <row r="105" s="4" customFormat="1" ht="20.1" customHeight="1" spans="1:61">
      <c r="A105" s="15">
        <v>85</v>
      </c>
      <c r="B105" s="15">
        <v>591</v>
      </c>
      <c r="C105" s="15" t="s">
        <v>113</v>
      </c>
      <c r="D105" s="16" t="s">
        <v>109</v>
      </c>
      <c r="E105" s="15">
        <v>4</v>
      </c>
      <c r="F105" s="15">
        <v>6</v>
      </c>
      <c r="G105" s="15">
        <v>1</v>
      </c>
      <c r="H105" s="16">
        <f>E105*15</f>
        <v>60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</row>
    <row r="106" s="5" customFormat="1" ht="20.1" customHeight="1" spans="1:61">
      <c r="A106" s="17"/>
      <c r="B106" s="25"/>
      <c r="C106" s="17"/>
      <c r="D106" s="23" t="s">
        <v>109</v>
      </c>
      <c r="E106" s="17">
        <f>SUM(E101:E105)</f>
        <v>42</v>
      </c>
      <c r="F106" s="17">
        <f>SUM(F101:F105)</f>
        <v>54</v>
      </c>
      <c r="G106" s="17">
        <f>SUM(G101:G105)</f>
        <v>5</v>
      </c>
      <c r="H106" s="17">
        <f>SUM(H101:H105)</f>
        <v>630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</row>
    <row r="107" s="3" customFormat="1" ht="20.1" customHeight="1" spans="1:61">
      <c r="A107" s="16">
        <v>98</v>
      </c>
      <c r="B107" s="16">
        <v>52</v>
      </c>
      <c r="C107" s="16" t="s">
        <v>114</v>
      </c>
      <c r="D107" s="16" t="s">
        <v>115</v>
      </c>
      <c r="E107" s="16">
        <v>10</v>
      </c>
      <c r="F107" s="16">
        <v>12</v>
      </c>
      <c r="G107" s="16">
        <v>1</v>
      </c>
      <c r="H107" s="16">
        <f>E107*15</f>
        <v>150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</row>
    <row r="108" s="4" customFormat="1" ht="20.1" customHeight="1" spans="1:61">
      <c r="A108" s="15">
        <v>99</v>
      </c>
      <c r="B108" s="15">
        <v>56</v>
      </c>
      <c r="C108" s="15" t="s">
        <v>116</v>
      </c>
      <c r="D108" s="15" t="s">
        <v>115</v>
      </c>
      <c r="E108" s="15">
        <v>6</v>
      </c>
      <c r="F108" s="15">
        <v>8</v>
      </c>
      <c r="G108" s="15">
        <v>2</v>
      </c>
      <c r="H108" s="16">
        <f>F108*20</f>
        <v>160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</row>
    <row r="109" s="3" customFormat="1" ht="20.1" customHeight="1" spans="1:61">
      <c r="A109" s="16">
        <v>100</v>
      </c>
      <c r="B109" s="16">
        <v>54</v>
      </c>
      <c r="C109" s="16" t="s">
        <v>117</v>
      </c>
      <c r="D109" s="16" t="s">
        <v>115</v>
      </c>
      <c r="E109" s="16">
        <v>8</v>
      </c>
      <c r="F109" s="16">
        <v>11</v>
      </c>
      <c r="G109" s="16">
        <v>2</v>
      </c>
      <c r="H109" s="16">
        <f>F109*20</f>
        <v>220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</row>
    <row r="110" s="4" customFormat="1" ht="20.1" customHeight="1" spans="1:61">
      <c r="A110" s="15">
        <v>101</v>
      </c>
      <c r="B110" s="15">
        <v>329</v>
      </c>
      <c r="C110" s="15" t="s">
        <v>118</v>
      </c>
      <c r="D110" s="15" t="s">
        <v>115</v>
      </c>
      <c r="E110" s="15">
        <v>10</v>
      </c>
      <c r="F110" s="15">
        <v>12</v>
      </c>
      <c r="G110" s="15">
        <v>2</v>
      </c>
      <c r="H110" s="16">
        <f>F110*20</f>
        <v>240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</row>
    <row r="111" s="3" customFormat="1" ht="20.1" customHeight="1" spans="1:61">
      <c r="A111" s="16">
        <v>102</v>
      </c>
      <c r="B111" s="16">
        <v>351</v>
      </c>
      <c r="C111" s="16" t="s">
        <v>119</v>
      </c>
      <c r="D111" s="16" t="s">
        <v>115</v>
      </c>
      <c r="E111" s="16">
        <v>10</v>
      </c>
      <c r="F111" s="16">
        <v>12</v>
      </c>
      <c r="G111" s="16">
        <v>2</v>
      </c>
      <c r="H111" s="16">
        <f>F111*20</f>
        <v>240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</row>
    <row r="112" s="4" customFormat="1" ht="20.1" customHeight="1" spans="1:61">
      <c r="A112" s="15">
        <v>103</v>
      </c>
      <c r="B112" s="15">
        <v>367</v>
      </c>
      <c r="C112" s="15" t="s">
        <v>120</v>
      </c>
      <c r="D112" s="15" t="s">
        <v>115</v>
      </c>
      <c r="E112" s="15">
        <v>12</v>
      </c>
      <c r="F112" s="15">
        <v>15</v>
      </c>
      <c r="G112" s="15">
        <v>1</v>
      </c>
      <c r="H112" s="16">
        <f t="shared" ref="H112:H119" si="2">E112*15</f>
        <v>180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</row>
    <row r="113" s="3" customFormat="1" ht="20.1" customHeight="1" spans="1:61">
      <c r="A113" s="16">
        <v>104</v>
      </c>
      <c r="B113" s="16">
        <v>587</v>
      </c>
      <c r="C113" s="16" t="s">
        <v>121</v>
      </c>
      <c r="D113" s="16" t="s">
        <v>115</v>
      </c>
      <c r="E113" s="16">
        <v>10</v>
      </c>
      <c r="F113" s="16">
        <v>12</v>
      </c>
      <c r="G113" s="16">
        <v>1</v>
      </c>
      <c r="H113" s="16">
        <f t="shared" si="2"/>
        <v>150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</row>
    <row r="114" s="4" customFormat="1" ht="20.1" customHeight="1" spans="1:61">
      <c r="A114" s="15">
        <v>105</v>
      </c>
      <c r="B114" s="15">
        <v>704</v>
      </c>
      <c r="C114" s="15" t="s">
        <v>122</v>
      </c>
      <c r="D114" s="15" t="s">
        <v>115</v>
      </c>
      <c r="E114" s="15">
        <v>10</v>
      </c>
      <c r="F114" s="15">
        <v>12</v>
      </c>
      <c r="G114" s="15">
        <v>1</v>
      </c>
      <c r="H114" s="16">
        <f t="shared" si="2"/>
        <v>150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</row>
    <row r="115" s="3" customFormat="1" ht="20.1" customHeight="1" spans="1:61">
      <c r="A115" s="16">
        <v>106</v>
      </c>
      <c r="B115" s="16">
        <v>706</v>
      </c>
      <c r="C115" s="16" t="s">
        <v>123</v>
      </c>
      <c r="D115" s="16" t="s">
        <v>115</v>
      </c>
      <c r="E115" s="16">
        <v>4</v>
      </c>
      <c r="F115" s="16">
        <v>6</v>
      </c>
      <c r="G115" s="16">
        <v>1</v>
      </c>
      <c r="H115" s="16">
        <f t="shared" si="2"/>
        <v>60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</row>
    <row r="116" s="4" customFormat="1" ht="20.1" customHeight="1" spans="1:61">
      <c r="A116" s="15">
        <v>107</v>
      </c>
      <c r="B116" s="15">
        <v>710</v>
      </c>
      <c r="C116" s="15" t="s">
        <v>124</v>
      </c>
      <c r="D116" s="15" t="s">
        <v>115</v>
      </c>
      <c r="E116" s="15">
        <v>4</v>
      </c>
      <c r="F116" s="15">
        <v>6</v>
      </c>
      <c r="G116" s="15">
        <v>1</v>
      </c>
      <c r="H116" s="16">
        <f t="shared" si="2"/>
        <v>60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</row>
    <row r="117" s="3" customFormat="1" ht="20.1" customHeight="1" spans="1:61">
      <c r="A117" s="16">
        <v>108</v>
      </c>
      <c r="B117" s="16">
        <v>713</v>
      </c>
      <c r="C117" s="16" t="s">
        <v>125</v>
      </c>
      <c r="D117" s="16" t="s">
        <v>115</v>
      </c>
      <c r="E117" s="16">
        <v>4</v>
      </c>
      <c r="F117" s="16">
        <v>6</v>
      </c>
      <c r="G117" s="16">
        <v>1</v>
      </c>
      <c r="H117" s="16">
        <f t="shared" si="2"/>
        <v>60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</row>
    <row r="118" s="4" customFormat="1" ht="20.1" customHeight="1" spans="1:61">
      <c r="A118" s="15">
        <v>109</v>
      </c>
      <c r="B118" s="15">
        <v>738</v>
      </c>
      <c r="C118" s="15" t="s">
        <v>126</v>
      </c>
      <c r="D118" s="15" t="s">
        <v>115</v>
      </c>
      <c r="E118" s="15">
        <v>9</v>
      </c>
      <c r="F118" s="15">
        <v>12</v>
      </c>
      <c r="G118" s="15">
        <v>1</v>
      </c>
      <c r="H118" s="16">
        <f t="shared" si="2"/>
        <v>135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</row>
    <row r="119" s="3" customFormat="1" ht="20.1" customHeight="1" spans="1:61">
      <c r="A119" s="16">
        <v>110</v>
      </c>
      <c r="B119" s="16">
        <v>754</v>
      </c>
      <c r="C119" s="16" t="s">
        <v>127</v>
      </c>
      <c r="D119" s="16" t="s">
        <v>115</v>
      </c>
      <c r="E119" s="16">
        <v>4</v>
      </c>
      <c r="F119" s="16">
        <v>6</v>
      </c>
      <c r="G119" s="16">
        <v>1</v>
      </c>
      <c r="H119" s="16">
        <f t="shared" si="2"/>
        <v>60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</row>
    <row r="120" s="4" customFormat="1" ht="20.1" customHeight="1" spans="1:61">
      <c r="A120" s="15">
        <v>111</v>
      </c>
      <c r="B120" s="15">
        <v>101453</v>
      </c>
      <c r="C120" s="15" t="s">
        <v>128</v>
      </c>
      <c r="D120" s="15" t="s">
        <v>115</v>
      </c>
      <c r="E120" s="15">
        <v>8</v>
      </c>
      <c r="F120" s="15">
        <v>11</v>
      </c>
      <c r="G120" s="15">
        <v>2</v>
      </c>
      <c r="H120" s="16">
        <f>F120*20</f>
        <v>220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</row>
    <row r="121" s="3" customFormat="1" ht="20.1" customHeight="1" spans="1:61">
      <c r="A121" s="16">
        <v>112</v>
      </c>
      <c r="B121" s="16">
        <v>104428</v>
      </c>
      <c r="C121" s="16" t="s">
        <v>129</v>
      </c>
      <c r="D121" s="16" t="s">
        <v>115</v>
      </c>
      <c r="E121" s="16">
        <v>2</v>
      </c>
      <c r="F121" s="16">
        <v>4</v>
      </c>
      <c r="G121" s="16">
        <v>2</v>
      </c>
      <c r="H121" s="16">
        <f>F121*20</f>
        <v>80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</row>
    <row r="122" s="4" customFormat="1" ht="20.1" customHeight="1" spans="1:61">
      <c r="A122" s="15">
        <v>113</v>
      </c>
      <c r="B122" s="15">
        <v>104838</v>
      </c>
      <c r="C122" s="15" t="s">
        <v>130</v>
      </c>
      <c r="D122" s="15" t="s">
        <v>115</v>
      </c>
      <c r="E122" s="15">
        <v>4</v>
      </c>
      <c r="F122" s="15">
        <v>6</v>
      </c>
      <c r="G122" s="15">
        <v>1</v>
      </c>
      <c r="H122" s="16">
        <f>E122*15</f>
        <v>60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</row>
    <row r="123" s="5" customFormat="1" ht="20.1" customHeight="1" spans="1:61">
      <c r="A123" s="17"/>
      <c r="B123" s="17"/>
      <c r="C123" s="17"/>
      <c r="D123" s="17" t="s">
        <v>115</v>
      </c>
      <c r="E123" s="17">
        <f>SUM(E107:E122)</f>
        <v>115</v>
      </c>
      <c r="F123" s="17">
        <f>SUM(F107:F122)</f>
        <v>151</v>
      </c>
      <c r="G123" s="17">
        <f>SUM(G107:G122)</f>
        <v>22</v>
      </c>
      <c r="H123" s="17">
        <f>SUM(H107:H122)</f>
        <v>2225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</row>
    <row r="124" s="3" customFormat="1" ht="24" customHeight="1" spans="1:61">
      <c r="A124" s="16"/>
      <c r="B124" s="16"/>
      <c r="C124" s="16"/>
      <c r="D124" s="26" t="s">
        <v>131</v>
      </c>
      <c r="E124" s="16">
        <f>E123+E106+E100+E88+E83+E62+E37+E34</f>
        <v>937</v>
      </c>
      <c r="F124" s="16">
        <f>F123+F106+F100+F88+F83+F62+F37+F34</f>
        <v>1194</v>
      </c>
      <c r="G124" s="16"/>
      <c r="H124" s="16">
        <f>H123+H106+H100+H88+H83+H62+H37+H34</f>
        <v>18385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</row>
    <row r="125" spans="8:61"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</row>
  </sheetData>
  <sortState ref="A3:M115">
    <sortCondition ref="D3" descending="1"/>
  </sortState>
  <mergeCells count="2">
    <mergeCell ref="A1:D1"/>
    <mergeCell ref="E1:G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10月认购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2019-09-06T11:55:00Z</dcterms:created>
  <cp:lastPrinted>2019-09-13T02:26:00Z</cp:lastPrinted>
  <dcterms:modified xsi:type="dcterms:W3CDTF">2019-10-10T02:46:30Z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false</vt:bool>
  </property>
</Properties>
</file>