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976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B10" i="1"/>
  <c r="E2"/>
  <c r="B9"/>
  <c r="B11"/>
  <c r="B12"/>
  <c r="B13"/>
  <c r="B14"/>
  <c r="B15"/>
  <c r="B8"/>
  <c r="I2"/>
  <c r="H2"/>
</calcChain>
</file>

<file path=xl/sharedStrings.xml><?xml version="1.0" encoding="utf-8"?>
<sst xmlns="http://schemas.openxmlformats.org/spreadsheetml/2006/main" count="39" uniqueCount="39">
  <si>
    <t>门店名称</t>
  </si>
  <si>
    <t>今日销量</t>
  </si>
  <si>
    <t>今日任务</t>
  </si>
  <si>
    <t>活动任务</t>
  </si>
  <si>
    <t>销售完成率</t>
  </si>
  <si>
    <t>毛利率</t>
  </si>
  <si>
    <t>笔数</t>
  </si>
  <si>
    <t>去年同期  销售增长额</t>
  </si>
  <si>
    <t>去年同期  笔数增长</t>
  </si>
  <si>
    <t>今日会员      消费占比</t>
  </si>
  <si>
    <t>上月门店排名</t>
  </si>
  <si>
    <t>本月排名目标</t>
  </si>
  <si>
    <t>重点品种</t>
  </si>
  <si>
    <t>来益系列   （叶黄素、VE）</t>
  </si>
  <si>
    <t>天胶</t>
  </si>
  <si>
    <t>定坤丹</t>
  </si>
  <si>
    <r>
      <rPr>
        <b/>
        <sz val="11"/>
        <color indexed="8"/>
        <rFont val="宋体"/>
        <charset val="134"/>
      </rPr>
      <t>人员名称</t>
    </r>
    <r>
      <rPr>
        <b/>
        <sz val="11"/>
        <color indexed="10"/>
        <rFont val="宋体"/>
        <charset val="134"/>
      </rPr>
      <t>（不足一年标红色）</t>
    </r>
  </si>
  <si>
    <t>个人完成率</t>
  </si>
  <si>
    <t>客品数</t>
  </si>
  <si>
    <t>一单一品率</t>
  </si>
  <si>
    <t>今日发展   会员人数</t>
  </si>
  <si>
    <t>药品换新</t>
  </si>
  <si>
    <t>药联活动</t>
  </si>
  <si>
    <t>品牌月</t>
  </si>
  <si>
    <t>健民系列</t>
  </si>
  <si>
    <t>乐陶陶</t>
  </si>
  <si>
    <t>中智</t>
  </si>
  <si>
    <t>装修中</t>
    <phoneticPr fontId="4" type="noConversion"/>
  </si>
  <si>
    <t>浆洗街</t>
    <phoneticPr fontId="4" type="noConversion"/>
  </si>
  <si>
    <t>江元梅</t>
    <phoneticPr fontId="4" type="noConversion"/>
  </si>
  <si>
    <t>莫晓菊</t>
    <phoneticPr fontId="4" type="noConversion"/>
  </si>
  <si>
    <t>唐丽</t>
    <phoneticPr fontId="4" type="noConversion"/>
  </si>
  <si>
    <t>陈思敏</t>
    <phoneticPr fontId="4" type="noConversion"/>
  </si>
  <si>
    <t>王盛英</t>
    <phoneticPr fontId="4" type="noConversion"/>
  </si>
  <si>
    <t>陈娟</t>
    <phoneticPr fontId="4" type="noConversion"/>
  </si>
  <si>
    <t>周金梅</t>
    <phoneticPr fontId="4" type="noConversion"/>
  </si>
  <si>
    <t>赵英</t>
    <phoneticPr fontId="4" type="noConversion"/>
  </si>
  <si>
    <t>社保微信消费笔数</t>
  </si>
  <si>
    <t>合计数量当日</t>
    <phoneticPr fontId="4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</si>
</sst>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10"/>
      <name val="宋体"/>
      <charset val="134"/>
    </font>
    <font>
      <sz val="11"/>
      <color indexed="10"/>
      <name val="宋体"/>
      <charset val="134"/>
    </font>
    <font>
      <sz val="9"/>
      <name val="宋体"/>
      <charset val="134"/>
    </font>
    <font>
      <b/>
      <sz val="11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>
      <alignment vertical="center"/>
    </xf>
    <xf numFmtId="9" fontId="0" fillId="0" borderId="1" xfId="0" applyNumberForma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1" fillId="0" borderId="5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6"/>
  <sheetViews>
    <sheetView tabSelected="1" workbookViewId="0">
      <selection activeCell="B2" sqref="B2"/>
    </sheetView>
  </sheetViews>
  <sheetFormatPr defaultRowHeight="41.1" customHeight="1"/>
  <cols>
    <col min="1" max="1" width="15.625" style="4" customWidth="1"/>
    <col min="2" max="2" width="9.875" style="4" customWidth="1"/>
    <col min="3" max="3" width="9.25" style="4" customWidth="1"/>
    <col min="4" max="4" width="15.375" style="4" customWidth="1"/>
    <col min="5" max="5" width="12.75" style="4" customWidth="1"/>
    <col min="6" max="6" width="13" style="4" customWidth="1"/>
    <col min="7" max="8" width="12.5" style="4" customWidth="1"/>
    <col min="9" max="11" width="11.875" style="4" customWidth="1"/>
    <col min="12" max="12" width="9" style="5"/>
    <col min="14" max="16384" width="9" style="5"/>
  </cols>
  <sheetData>
    <row r="1" spans="1:256" s="1" customFormat="1" ht="35.1" customHeigh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K1" s="11"/>
    </row>
    <row r="2" spans="1:256" ht="36" customHeight="1">
      <c r="A2" s="7" t="s">
        <v>28</v>
      </c>
      <c r="B2" s="7">
        <v>31699.17</v>
      </c>
      <c r="C2" s="7">
        <v>28620</v>
      </c>
      <c r="D2" s="7"/>
      <c r="E2" s="18">
        <f>B2/C2</f>
        <v>1.1075880503144653</v>
      </c>
      <c r="F2" s="16">
        <v>0.26500000000000001</v>
      </c>
      <c r="G2" s="7">
        <v>270</v>
      </c>
      <c r="H2" s="7">
        <f>B2-M2</f>
        <v>9753.1699999999983</v>
      </c>
      <c r="I2" s="13">
        <f>G2-N2</f>
        <v>0</v>
      </c>
      <c r="K2" s="13"/>
      <c r="M2">
        <v>21946</v>
      </c>
      <c r="N2" s="5">
        <v>270</v>
      </c>
    </row>
    <row r="3" spans="1:256" ht="27" customHeight="1">
      <c r="A3" s="24" t="s">
        <v>9</v>
      </c>
      <c r="B3" s="27" t="s">
        <v>10</v>
      </c>
      <c r="C3" s="27" t="s">
        <v>11</v>
      </c>
      <c r="D3" s="29" t="s">
        <v>12</v>
      </c>
      <c r="E3" s="30"/>
      <c r="F3" s="31"/>
      <c r="G3" s="7"/>
      <c r="H3" s="7"/>
      <c r="I3" s="7"/>
      <c r="J3" s="7"/>
      <c r="K3" s="7"/>
    </row>
    <row r="4" spans="1:256" ht="38.1" customHeight="1">
      <c r="A4" s="25"/>
      <c r="B4" s="28"/>
      <c r="C4" s="28"/>
      <c r="D4" s="8" t="s">
        <v>13</v>
      </c>
      <c r="E4" s="8" t="s">
        <v>14</v>
      </c>
      <c r="F4" s="6" t="s">
        <v>15</v>
      </c>
      <c r="G4" s="7"/>
      <c r="H4" s="9"/>
      <c r="I4" s="9"/>
      <c r="J4" s="7"/>
      <c r="K4" s="7"/>
    </row>
    <row r="5" spans="1:256" ht="41.1" customHeight="1">
      <c r="A5" s="16">
        <v>0.69269999999999998</v>
      </c>
      <c r="B5" s="7" t="s">
        <v>27</v>
      </c>
      <c r="C5" s="7">
        <v>5</v>
      </c>
      <c r="D5" s="10">
        <v>6</v>
      </c>
      <c r="E5" s="10">
        <v>0</v>
      </c>
      <c r="F5" s="10">
        <v>0</v>
      </c>
      <c r="G5" s="7"/>
      <c r="H5" s="9"/>
      <c r="I5" s="9"/>
      <c r="J5" s="7"/>
      <c r="K5" s="7"/>
    </row>
    <row r="6" spans="1:256" customFormat="1" ht="23.1" customHeight="1">
      <c r="A6" s="24" t="s">
        <v>16</v>
      </c>
      <c r="B6" s="24" t="s">
        <v>17</v>
      </c>
      <c r="C6" s="24" t="s">
        <v>18</v>
      </c>
      <c r="D6" s="24" t="s">
        <v>19</v>
      </c>
      <c r="E6" s="24" t="s">
        <v>20</v>
      </c>
      <c r="F6" s="24" t="s">
        <v>21</v>
      </c>
      <c r="G6" s="24" t="s">
        <v>22</v>
      </c>
      <c r="H6" s="27" t="s">
        <v>37</v>
      </c>
      <c r="I6" s="26" t="s">
        <v>23</v>
      </c>
      <c r="J6" s="26"/>
      <c r="K6" s="26"/>
    </row>
    <row r="7" spans="1:256" customFormat="1" ht="27" customHeight="1">
      <c r="A7" s="25"/>
      <c r="B7" s="25"/>
      <c r="C7" s="25"/>
      <c r="D7" s="25"/>
      <c r="E7" s="25"/>
      <c r="F7" s="25"/>
      <c r="G7" s="25"/>
      <c r="H7" s="28"/>
      <c r="I7" s="8" t="s">
        <v>24</v>
      </c>
      <c r="J7" s="8" t="s">
        <v>25</v>
      </c>
      <c r="K7" s="8" t="s">
        <v>26</v>
      </c>
    </row>
    <row r="8" spans="1:256" customFormat="1" ht="30" customHeight="1">
      <c r="A8" s="19" t="s">
        <v>29</v>
      </c>
      <c r="B8" s="18">
        <f>M8/N8</f>
        <v>1.1764573991031391</v>
      </c>
      <c r="C8" s="7">
        <v>2.15</v>
      </c>
      <c r="D8" s="16">
        <v>0.6</v>
      </c>
      <c r="E8" s="7">
        <v>8</v>
      </c>
      <c r="F8" s="7">
        <v>3</v>
      </c>
      <c r="G8" s="7"/>
      <c r="H8" s="7">
        <v>6</v>
      </c>
      <c r="I8" s="7">
        <v>0</v>
      </c>
      <c r="J8" s="7">
        <v>39.6</v>
      </c>
      <c r="K8" s="7">
        <v>1</v>
      </c>
      <c r="M8">
        <v>5247</v>
      </c>
      <c r="N8">
        <v>4460</v>
      </c>
    </row>
    <row r="9" spans="1:256" customFormat="1" ht="30" customHeight="1">
      <c r="A9" s="19" t="s">
        <v>30</v>
      </c>
      <c r="B9" s="18">
        <f t="shared" ref="B9:B15" si="0">M9/N9</f>
        <v>1.1186846038863976</v>
      </c>
      <c r="C9" s="7">
        <v>2.14</v>
      </c>
      <c r="D9" s="20">
        <v>0.57999999999999996</v>
      </c>
      <c r="E9" s="11">
        <v>8</v>
      </c>
      <c r="F9" s="11">
        <v>2</v>
      </c>
      <c r="G9" s="11"/>
      <c r="H9" s="11">
        <v>5</v>
      </c>
      <c r="I9" s="11">
        <v>0</v>
      </c>
      <c r="J9" s="7"/>
      <c r="K9" s="7"/>
      <c r="M9">
        <v>3742</v>
      </c>
      <c r="N9">
        <v>3345</v>
      </c>
    </row>
    <row r="10" spans="1:256" customFormat="1" ht="30" customHeight="1">
      <c r="A10" s="19" t="s">
        <v>31</v>
      </c>
      <c r="B10" s="18">
        <f>M10/N10</f>
        <v>0.93220338983050843</v>
      </c>
      <c r="C10" s="7">
        <v>2.29</v>
      </c>
      <c r="D10" s="16">
        <v>0.56000000000000005</v>
      </c>
      <c r="E10" s="7">
        <v>6</v>
      </c>
      <c r="F10" s="7">
        <v>1</v>
      </c>
      <c r="G10" s="7"/>
      <c r="H10" s="11">
        <v>5</v>
      </c>
      <c r="I10" s="7">
        <v>0</v>
      </c>
      <c r="J10" s="7"/>
      <c r="K10" s="7">
        <v>0</v>
      </c>
      <c r="M10">
        <v>3465</v>
      </c>
      <c r="N10">
        <v>3717</v>
      </c>
    </row>
    <row r="11" spans="1:256" customFormat="1" ht="30" customHeight="1">
      <c r="A11" s="19" t="s">
        <v>32</v>
      </c>
      <c r="B11" s="18">
        <f t="shared" si="0"/>
        <v>1.0002690341673393</v>
      </c>
      <c r="C11" s="7">
        <v>2.13</v>
      </c>
      <c r="D11" s="16">
        <v>0.6</v>
      </c>
      <c r="E11" s="7">
        <v>5</v>
      </c>
      <c r="F11" s="7">
        <v>1</v>
      </c>
      <c r="G11" s="7"/>
      <c r="H11" s="11">
        <v>2</v>
      </c>
      <c r="I11" s="7">
        <v>0</v>
      </c>
      <c r="J11" s="7"/>
      <c r="K11" s="7">
        <v>0</v>
      </c>
      <c r="M11">
        <v>3718</v>
      </c>
      <c r="N11">
        <v>3717</v>
      </c>
    </row>
    <row r="12" spans="1:256" s="15" customFormat="1" ht="30" customHeight="1">
      <c r="A12" s="14" t="s">
        <v>33</v>
      </c>
      <c r="B12" s="18">
        <f t="shared" si="0"/>
        <v>0.64329685362517097</v>
      </c>
      <c r="C12" s="10">
        <v>26</v>
      </c>
      <c r="D12" s="17">
        <v>0.48</v>
      </c>
      <c r="E12" s="10">
        <v>4</v>
      </c>
      <c r="F12" s="10">
        <v>1</v>
      </c>
      <c r="G12" s="10"/>
      <c r="H12" s="11">
        <v>0</v>
      </c>
      <c r="I12" s="10">
        <v>0</v>
      </c>
      <c r="J12" s="10"/>
      <c r="K12" s="10"/>
      <c r="M12" s="15">
        <v>1881</v>
      </c>
      <c r="N12" s="15">
        <v>2924</v>
      </c>
    </row>
    <row r="13" spans="1:256" s="15" customFormat="1" ht="30" customHeight="1">
      <c r="A13" s="14" t="s">
        <v>34</v>
      </c>
      <c r="B13" s="18">
        <f t="shared" si="0"/>
        <v>1.4855413584398116</v>
      </c>
      <c r="C13" s="10">
        <v>2.06</v>
      </c>
      <c r="D13" s="17">
        <v>0.68</v>
      </c>
      <c r="E13" s="10">
        <v>5</v>
      </c>
      <c r="F13" s="10">
        <v>0</v>
      </c>
      <c r="G13" s="10"/>
      <c r="H13" s="11">
        <v>1</v>
      </c>
      <c r="I13" s="10">
        <v>0</v>
      </c>
      <c r="J13" s="10"/>
      <c r="K13" s="10"/>
      <c r="M13" s="15">
        <v>2209</v>
      </c>
      <c r="N13" s="15">
        <v>1487</v>
      </c>
    </row>
    <row r="14" spans="1:256" customFormat="1" ht="30" customHeight="1">
      <c r="A14" s="19" t="s">
        <v>35</v>
      </c>
      <c r="B14" s="18">
        <f t="shared" si="0"/>
        <v>0.72286995515695063</v>
      </c>
      <c r="C14" s="7">
        <v>2.34</v>
      </c>
      <c r="D14" s="16">
        <v>0.57999999999999996</v>
      </c>
      <c r="E14" s="7">
        <v>2</v>
      </c>
      <c r="F14" s="7">
        <v>1</v>
      </c>
      <c r="G14" s="7"/>
      <c r="H14" s="11">
        <v>3</v>
      </c>
      <c r="I14" s="7">
        <v>0</v>
      </c>
      <c r="J14" s="7"/>
      <c r="K14" s="7">
        <v>0</v>
      </c>
      <c r="M14">
        <v>3224</v>
      </c>
      <c r="N14">
        <v>4460</v>
      </c>
    </row>
    <row r="15" spans="1:256" s="2" customFormat="1" ht="30" customHeight="1">
      <c r="A15" s="19" t="s">
        <v>36</v>
      </c>
      <c r="B15" s="18">
        <f t="shared" si="0"/>
        <v>1.8374439461883407</v>
      </c>
      <c r="C15" s="7">
        <v>2.69</v>
      </c>
      <c r="D15" s="16">
        <v>0.5806</v>
      </c>
      <c r="E15" s="7">
        <v>3</v>
      </c>
      <c r="F15" s="7">
        <v>1</v>
      </c>
      <c r="G15" s="7"/>
      <c r="H15" s="11">
        <v>1</v>
      </c>
      <c r="I15" s="7">
        <v>0</v>
      </c>
      <c r="J15" s="7"/>
      <c r="K15" s="7"/>
      <c r="L15" s="4"/>
      <c r="M15" s="2">
        <v>8195</v>
      </c>
      <c r="N15" s="4">
        <v>4460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</row>
    <row r="16" spans="1:256" s="3" customFormat="1" ht="41.1" customHeight="1">
      <c r="A16" s="21" t="s">
        <v>38</v>
      </c>
      <c r="B16" s="22"/>
      <c r="C16" s="22"/>
      <c r="D16" s="23"/>
      <c r="E16" s="12">
        <v>41</v>
      </c>
      <c r="F16" s="12">
        <v>10</v>
      </c>
      <c r="G16" s="12">
        <v>0</v>
      </c>
      <c r="H16" s="12">
        <v>23</v>
      </c>
      <c r="I16" s="12">
        <v>0</v>
      </c>
      <c r="J16" s="12">
        <v>396</v>
      </c>
      <c r="K16" s="12">
        <v>1</v>
      </c>
    </row>
  </sheetData>
  <mergeCells count="14">
    <mergeCell ref="D3:F3"/>
    <mergeCell ref="A3:A4"/>
    <mergeCell ref="A6:A7"/>
    <mergeCell ref="B3:B4"/>
    <mergeCell ref="B6:B7"/>
    <mergeCell ref="C3:C4"/>
    <mergeCell ref="C6:C7"/>
    <mergeCell ref="A16:D16"/>
    <mergeCell ref="D6:D7"/>
    <mergeCell ref="I6:K6"/>
    <mergeCell ref="E6:E7"/>
    <mergeCell ref="F6:F7"/>
    <mergeCell ref="G6:G7"/>
    <mergeCell ref="H6:H7"/>
  </mergeCells>
  <phoneticPr fontId="4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2018-12-20T05:17:00Z</dcterms:created>
  <dcterms:modified xsi:type="dcterms:W3CDTF">2019-01-04T14:02:08Z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2052-11.1.0.8013</vt:lpwstr>
  </property>
</Properties>
</file>