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Sheet1!$1:$10</definedName>
  </definedNames>
  <calcPr calcId="144525"/>
</workbook>
</file>

<file path=xl/sharedStrings.xml><?xml version="1.0" encoding="utf-8"?>
<sst xmlns="http://schemas.openxmlformats.org/spreadsheetml/2006/main" count="21">
  <si>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</si>
  <si>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</si>
  <si>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</si>
  <si>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</si>
  <si>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</si>
  <si>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</si>
  <si>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</si>
  <si>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</si>
  <si>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</si>
  <si>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全安素（900g）</t>
  </si>
  <si>
    <t>全安素（400g）</t>
  </si>
  <si>
    <t>破壁灵芝孢子胶囊</t>
  </si>
  <si>
    <t>盐酸二甲双胍缓释片</t>
  </si>
  <si>
    <t>清肺止咳丸</t>
  </si>
  <si>
    <t>二十五味鬼舅丸</t>
  </si>
  <si>
    <t>盐酸金霉素眼膏</t>
  </si>
  <si>
    <t>龙生蛭胶囊</t>
  </si>
  <si>
    <t>庆云南街</t>
  </si>
  <si>
    <t>冷链</t>
  </si>
  <si>
    <t>已提前发邓群</t>
  </si>
  <si>
    <t>艾塞那肽注射液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</si>
</sst>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4" borderId="6" applyNumberFormat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L18" sqref="L18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5"/>
    <col min="7" max="11" width="9" style="2"/>
    <col min="12" max="12" width="20.875" style="2" customWidth="1"/>
    <col min="13" max="13" width="25.25" style="2" customWidth="1"/>
    <col min="14" max="15" width="9" style="2"/>
    <col min="16" max="16" width="19.375" style="2" customWidth="1"/>
    <col min="17" max="16384" width="9" style="2"/>
  </cols>
  <sheetData>
    <row r="1" s="1" customFormat="1" ht="33" customHeight="1" spans="1:15">
      <c r="A1" s="3" t="s">
        <v>0</v>
      </c>
      <c r="B1" s="3" t="s">
        <v>1</v>
      </c>
      <c r="C1" s="3" t="s">
        <v>2</v>
      </c>
      <c r="D1" s="3" t="str">
        <f>VLOOKUP(B:B,[1]查询货品库存!$A$1:$N$65536,14,0)</f>
        <v>仓库数量</v>
      </c>
      <c r="E1" s="3" t="s">
        <v>3</v>
      </c>
      <c r="F1" s="6" t="s">
        <v>4</v>
      </c>
      <c r="G1" s="3"/>
      <c r="H1" s="3"/>
      <c r="I1" s="3"/>
      <c r="J1" s="3"/>
      <c r="K1" s="3"/>
      <c r="L1" s="3" t="s">
        <v>5</v>
      </c>
      <c r="M1" s="3" t="s">
        <v>6</v>
      </c>
      <c r="N1" s="3" t="s">
        <v>7</v>
      </c>
      <c r="O1" s="3" t="s">
        <v>4</v>
      </c>
    </row>
    <row r="2" spans="1:13">
      <c r="A2" s="2">
        <v>357</v>
      </c>
      <c r="B2" s="2">
        <v>138553</v>
      </c>
      <c r="C2" s="2">
        <v>10</v>
      </c>
      <c r="D2" s="2">
        <v>80</v>
      </c>
      <c r="L2" s="4" t="s">
        <v>8</v>
      </c>
      <c r="M2" s="2" t="s">
        <v>9</v>
      </c>
    </row>
    <row r="3" spans="1:13">
      <c r="A3" s="2">
        <v>357</v>
      </c>
      <c r="B3" s="2">
        <v>9908109</v>
      </c>
      <c r="C3" s="2">
        <v>10</v>
      </c>
      <c r="L3" s="4" t="s">
        <v>8</v>
      </c>
      <c r="M3" s="2" t="s">
        <v>10</v>
      </c>
    </row>
    <row r="4" spans="1:13">
      <c r="A4" s="2">
        <v>357</v>
      </c>
      <c r="B4" s="2">
        <v>148052</v>
      </c>
      <c r="C4" s="2">
        <v>10</v>
      </c>
      <c r="L4" s="4" t="s">
        <v>8</v>
      </c>
      <c r="M4" s="2" t="s">
        <v>10</v>
      </c>
    </row>
    <row r="5" spans="1:13">
      <c r="A5" s="2">
        <v>357</v>
      </c>
      <c r="B5" s="2">
        <v>47252</v>
      </c>
      <c r="C5" s="2">
        <v>5</v>
      </c>
      <c r="D5" s="2">
        <v>50</v>
      </c>
      <c r="L5" s="4" t="s">
        <v>8</v>
      </c>
      <c r="M5" s="2" t="s">
        <v>11</v>
      </c>
    </row>
    <row r="6" spans="1:13">
      <c r="A6" s="2">
        <v>357</v>
      </c>
      <c r="B6" s="2">
        <v>16571</v>
      </c>
      <c r="C6" s="2">
        <v>20</v>
      </c>
      <c r="D6" s="2">
        <v>160</v>
      </c>
      <c r="L6" s="4" t="s">
        <v>8</v>
      </c>
      <c r="M6" s="2" t="s">
        <v>12</v>
      </c>
    </row>
    <row r="7" spans="1:13">
      <c r="A7" s="2">
        <v>357</v>
      </c>
      <c r="B7" s="2">
        <v>153885</v>
      </c>
      <c r="C7" s="2">
        <v>30</v>
      </c>
      <c r="D7" s="2">
        <v>2913</v>
      </c>
      <c r="L7" s="4" t="s">
        <v>8</v>
      </c>
      <c r="M7" s="2" t="s">
        <v>13</v>
      </c>
    </row>
    <row r="8" spans="1:13">
      <c r="A8" s="2">
        <v>357</v>
      </c>
      <c r="B8" s="2">
        <v>117371</v>
      </c>
      <c r="C8" s="2">
        <v>30</v>
      </c>
      <c r="D8" s="2">
        <v>933</v>
      </c>
      <c r="L8" s="4" t="s">
        <v>8</v>
      </c>
      <c r="M8" s="2" t="s">
        <v>14</v>
      </c>
    </row>
    <row r="9" spans="1:13">
      <c r="A9" s="2">
        <v>357</v>
      </c>
      <c r="B9" s="2">
        <v>137951</v>
      </c>
      <c r="C9" s="2">
        <v>20</v>
      </c>
      <c r="D9" s="2">
        <v>451</v>
      </c>
      <c r="L9" s="4" t="s">
        <v>8</v>
      </c>
      <c r="M9" s="2" t="s">
        <v>15</v>
      </c>
    </row>
    <row r="10" spans="1:13">
      <c r="A10" s="2">
        <v>357</v>
      </c>
      <c r="B10" s="2">
        <v>113448</v>
      </c>
      <c r="C10" s="2">
        <v>10</v>
      </c>
      <c r="D10" s="2">
        <v>78</v>
      </c>
      <c r="L10" s="4" t="s">
        <v>8</v>
      </c>
      <c r="M10" s="2" t="s">
        <v>12</v>
      </c>
    </row>
    <row r="11" spans="1:13">
      <c r="A11" s="2">
        <v>357</v>
      </c>
      <c r="B11" s="2">
        <v>45713</v>
      </c>
      <c r="C11" s="2">
        <v>11</v>
      </c>
      <c r="D11" s="2">
        <v>11</v>
      </c>
      <c r="L11" s="4" t="s">
        <v>8</v>
      </c>
      <c r="M11" s="2" t="s">
        <v>16</v>
      </c>
    </row>
  </sheetData>
  <autoFilter ref="A1:XFD10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"/>
  <sheetViews>
    <sheetView workbookViewId="0">
      <selection activeCell="H2" sqref="H2"/>
    </sheetView>
  </sheetViews>
  <sheetFormatPr defaultColWidth="9" defaultRowHeight="13.5" outlineLevelRow="3" outlineLevelCol="7"/>
  <cols>
    <col min="2" max="2" width="13.625" customWidth="1"/>
    <col min="3" max="3" width="27.5" customWidth="1"/>
    <col min="7" max="7" width="19.25" customWidth="1"/>
    <col min="8" max="8" width="20" customWidth="1"/>
  </cols>
  <sheetData>
    <row r="2" s="1" customFormat="1" ht="33" customHeight="1" spans="1:7">
      <c r="A2" s="3" t="s">
        <v>0</v>
      </c>
      <c r="B2" s="3" t="s">
        <v>5</v>
      </c>
      <c r="C2" s="3" t="s">
        <v>6</v>
      </c>
      <c r="D2" s="3" t="s">
        <v>1</v>
      </c>
      <c r="E2" s="3" t="s">
        <v>2</v>
      </c>
      <c r="F2" s="3" t="s">
        <v>7</v>
      </c>
      <c r="G2" s="3" t="s">
        <v>4</v>
      </c>
    </row>
    <row r="3" s="2" customFormat="1" spans="1:8">
      <c r="A3" s="4">
        <v>742</v>
      </c>
      <c r="B3" s="4" t="s">
        <v>17</v>
      </c>
      <c r="C3" s="4"/>
      <c r="D3" s="4">
        <v>20384</v>
      </c>
      <c r="E3" s="4">
        <v>30</v>
      </c>
      <c r="F3" s="4"/>
      <c r="G3" s="4" t="s">
        <v>18</v>
      </c>
      <c r="H3" s="2" t="s">
        <v>19</v>
      </c>
    </row>
    <row r="4" s="2" customFormat="1" spans="1:8">
      <c r="A4" s="4">
        <v>742</v>
      </c>
      <c r="B4" s="4" t="s">
        <v>17</v>
      </c>
      <c r="C4" s="4" t="s">
        <v>20</v>
      </c>
      <c r="D4" s="4">
        <v>106277</v>
      </c>
      <c r="E4" s="4">
        <v>2</v>
      </c>
      <c r="F4" s="4"/>
      <c r="G4" s="4" t="s">
        <v>18</v>
      </c>
      <c r="H4" s="2" t="s">
        <v>19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2018-08-08T04:19:59Z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