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695" windowHeight="1305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<sst xmlns="http://schemas.openxmlformats.org/spreadsheetml/2006/main" count="110">
  <si>
    <t>7月年中大促 员工奖励明细</t>
  </si>
  <si>
    <t>序号</t>
  </si>
  <si>
    <t>片区</t>
  </si>
  <si>
    <t>门店ID</t>
  </si>
  <si>
    <t>店名</t>
  </si>
  <si>
    <t>员工ID</t>
  </si>
  <si>
    <t>员工姓名</t>
  </si>
  <si>
    <t>已领取 销售奖励</t>
  </si>
  <si>
    <t>实际销售奖励</t>
  </si>
  <si>
    <t>销售退回金额        （在数字加“-”号）</t>
  </si>
  <si>
    <t>超毛奖励</t>
  </si>
  <si>
    <t>积分兑换奖励</t>
  </si>
  <si>
    <t>单品奖励</t>
  </si>
  <si>
    <t>单品处罚金额      （在数字加“-”号）</t>
  </si>
  <si>
    <t>合计奖罚</t>
  </si>
  <si>
    <t>城中片区</t>
  </si>
  <si>
    <t>人民中路</t>
  </si>
  <si>
    <t>王丽超</t>
  </si>
  <si>
    <t>档次奖励未发</t>
  </si>
  <si>
    <t>易金莉</t>
  </si>
  <si>
    <t>张甦</t>
  </si>
  <si>
    <t>何亚</t>
  </si>
  <si>
    <t>北东街店</t>
  </si>
  <si>
    <t>向海英</t>
  </si>
  <si>
    <t>罗玮</t>
  </si>
  <si>
    <t>鲁雪</t>
  </si>
  <si>
    <t>唐思瑶</t>
  </si>
  <si>
    <t>刘银花</t>
  </si>
  <si>
    <t>红星店</t>
  </si>
  <si>
    <t>段文秀</t>
  </si>
  <si>
    <t>易永红</t>
  </si>
  <si>
    <t>邓  黎</t>
  </si>
  <si>
    <t>冯晓雨</t>
  </si>
  <si>
    <t>吴  丹</t>
  </si>
  <si>
    <t>劼人路</t>
  </si>
  <si>
    <t>杨菊</t>
  </si>
  <si>
    <t>李霞</t>
  </si>
  <si>
    <t>静明路</t>
  </si>
  <si>
    <t>马雪</t>
  </si>
  <si>
    <t>蔡旌晶</t>
  </si>
  <si>
    <t>李新莲</t>
  </si>
  <si>
    <t>金丝街店</t>
  </si>
  <si>
    <t>黄娟</t>
  </si>
  <si>
    <t>刘樽</t>
  </si>
  <si>
    <t>王皓</t>
  </si>
  <si>
    <t>柳翠店</t>
  </si>
  <si>
    <t>宋留艺</t>
  </si>
  <si>
    <t>余梦思</t>
  </si>
  <si>
    <t>谯红利</t>
  </si>
  <si>
    <t>科华店</t>
  </si>
  <si>
    <t>黄玲</t>
  </si>
  <si>
    <t>闵滕西</t>
  </si>
  <si>
    <t>尹萍</t>
  </si>
  <si>
    <t>浆洗街</t>
  </si>
  <si>
    <t>赵英</t>
  </si>
  <si>
    <t>周金梅</t>
  </si>
  <si>
    <t>江元梅</t>
  </si>
  <si>
    <t>唐丽</t>
  </si>
  <si>
    <t>莫晓菊</t>
  </si>
  <si>
    <t>陈思敏</t>
  </si>
  <si>
    <t>双林店</t>
  </si>
  <si>
    <t>梅茜</t>
  </si>
  <si>
    <t>张玉</t>
  </si>
  <si>
    <t>陈志勇</t>
  </si>
  <si>
    <t>罗传浩</t>
  </si>
  <si>
    <t>叶素英</t>
  </si>
  <si>
    <t>通盈店</t>
  </si>
  <si>
    <t>钟友群</t>
  </si>
  <si>
    <t>赵君兰</t>
  </si>
  <si>
    <t>王娟</t>
  </si>
  <si>
    <t>陈海昕</t>
  </si>
  <si>
    <t>童子街店</t>
  </si>
  <si>
    <t>周莉</t>
  </si>
  <si>
    <t>伍佳慧</t>
  </si>
  <si>
    <t>尹海兵</t>
  </si>
  <si>
    <t>彭志萍</t>
  </si>
  <si>
    <t>曹师</t>
  </si>
  <si>
    <t>郫县东大街</t>
  </si>
  <si>
    <t>曹春燕</t>
  </si>
  <si>
    <t>李甜甜</t>
  </si>
  <si>
    <t>邓红梅</t>
  </si>
  <si>
    <t>罗丽</t>
  </si>
  <si>
    <t>杉板桥</t>
  </si>
  <si>
    <t>殷岱菊</t>
  </si>
  <si>
    <t>彭宇</t>
  </si>
  <si>
    <t>董华</t>
  </si>
  <si>
    <t>罗妍</t>
  </si>
  <si>
    <t>庆云南街店</t>
  </si>
  <si>
    <t>谭凤旭</t>
  </si>
  <si>
    <t>肖然</t>
  </si>
  <si>
    <t>赖千禧</t>
  </si>
  <si>
    <t>陈琪</t>
  </si>
  <si>
    <t>龙泉驿生路店</t>
  </si>
  <si>
    <t>单菊</t>
  </si>
  <si>
    <t>杨丽蓉</t>
  </si>
  <si>
    <t>郫县2店</t>
  </si>
  <si>
    <t>王娜</t>
  </si>
  <si>
    <t>王俊</t>
  </si>
  <si>
    <t>何媛</t>
  </si>
  <si>
    <t>华油店</t>
  </si>
  <si>
    <t>周燕</t>
  </si>
  <si>
    <t>谢玉涛</t>
  </si>
  <si>
    <t>朱晓芹</t>
  </si>
  <si>
    <t>冯洁</t>
  </si>
  <si>
    <t>崔家店</t>
  </si>
  <si>
    <t>吕彩霞</t>
  </si>
  <si>
    <t>杨伟钰</t>
  </si>
  <si>
    <t>周宇琳</t>
  </si>
  <si>
    <t>曾佳敏</t>
  </si>
  <si>
    <t>何巍</t>
  </si>
</sst>
</file>

<file path=xl/styles.xml><?xml version="1.0" encoding="utf-8"?>
<styleSheet xmlns="http://schemas.openxmlformats.org/spreadsheetml/2006/main">
  <numFmts count="5">
    <numFmt numFmtId="176" formatCode="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3">
    <font>
      <sz val="11"/>
      <color theme="1"/>
      <name val="宋体"/>
      <charset val="134"/>
      <scheme val="minor"/>
    </font>
    <font>
      <b/>
      <sz val="11"/>
      <name val="宋体"/>
      <charset val="134"/>
      <scheme val="minor"/>
    </font>
    <font>
      <sz val="11"/>
      <name val="宋体"/>
      <charset val="134"/>
      <scheme val="minor"/>
    </font>
    <font>
      <b/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4" fillId="28" borderId="0" applyNumberFormat="0" applyBorder="0" applyAlignment="0" applyProtection="0">
      <alignment vertical="center"/>
    </xf>
    <xf numFmtId="0" fontId="19" fillId="25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17" borderId="5" applyNumberFormat="0" applyFont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14" fillId="0" borderId="3" applyNumberFormat="0" applyFill="0" applyAlignment="0" applyProtection="0">
      <alignment vertical="center"/>
    </xf>
    <xf numFmtId="0" fontId="6" fillId="0" borderId="3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2" fillId="22" borderId="0" applyNumberFormat="0" applyBorder="0" applyAlignment="0" applyProtection="0">
      <alignment vertical="center"/>
    </xf>
    <xf numFmtId="0" fontId="13" fillId="16" borderId="4" applyNumberFormat="0" applyAlignment="0" applyProtection="0">
      <alignment vertical="center"/>
    </xf>
    <xf numFmtId="0" fontId="22" fillId="16" borderId="8" applyNumberFormat="0" applyAlignment="0" applyProtection="0">
      <alignment vertical="center"/>
    </xf>
    <xf numFmtId="0" fontId="5" fillId="8" borderId="2" applyNumberFormat="0" applyAlignment="0" applyProtection="0">
      <alignment vertical="center"/>
    </xf>
    <xf numFmtId="0" fontId="4" fillId="27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15" fillId="0" borderId="6" applyNumberFormat="0" applyFill="0" applyAlignment="0" applyProtection="0">
      <alignment vertical="center"/>
    </xf>
    <xf numFmtId="0" fontId="20" fillId="26" borderId="0" applyNumberFormat="0" applyBorder="0" applyAlignment="0" applyProtection="0">
      <alignment vertical="center"/>
    </xf>
    <xf numFmtId="0" fontId="18" fillId="21" borderId="0" applyNumberFormat="0" applyBorder="0" applyAlignment="0" applyProtection="0">
      <alignment vertical="center"/>
    </xf>
    <xf numFmtId="0" fontId="4" fillId="34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4" fillId="33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32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4" fillId="31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4" fillId="4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</cellStyleXfs>
  <cellXfs count="23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>
      <alignment vertical="center"/>
    </xf>
    <xf numFmtId="0" fontId="2" fillId="0" borderId="0" xfId="0" applyFont="1">
      <alignment vertical="center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>
      <alignment vertical="center"/>
    </xf>
    <xf numFmtId="0" fontId="2" fillId="2" borderId="1" xfId="0" applyFont="1" applyFill="1" applyBorder="1">
      <alignment vertical="center"/>
    </xf>
    <xf numFmtId="0" fontId="2" fillId="2" borderId="1" xfId="0" applyFont="1" applyFill="1" applyBorder="1" applyAlignment="1">
      <alignment horizontal="center" vertical="center"/>
    </xf>
    <xf numFmtId="0" fontId="2" fillId="2" borderId="1" xfId="0" applyFont="1" applyFill="1" applyBorder="1" applyAlignment="1">
      <alignment horizontal="center" vertical="center" wrapText="1"/>
    </xf>
    <xf numFmtId="0" fontId="2" fillId="0" borderId="1" xfId="0" applyFont="1" applyFill="1" applyBorder="1">
      <alignment vertical="center"/>
    </xf>
    <xf numFmtId="0" fontId="2" fillId="0" borderId="1" xfId="0" applyFont="1" applyBorder="1">
      <alignment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wrapText="1"/>
    </xf>
    <xf numFmtId="176" fontId="2" fillId="2" borderId="1" xfId="0" applyNumberFormat="1" applyFont="1" applyFill="1" applyBorder="1" applyAlignment="1">
      <alignment horizontal="center" vertical="center" wrapText="1"/>
    </xf>
    <xf numFmtId="0" fontId="2" fillId="3" borderId="0" xfId="0" applyFont="1" applyFill="1">
      <alignment vertical="center"/>
    </xf>
    <xf numFmtId="176" fontId="2" fillId="0" borderId="1" xfId="0" applyNumberFormat="1" applyFont="1" applyBorder="1" applyAlignment="1">
      <alignment horizontal="center" vertical="center" wrapText="1"/>
    </xf>
    <xf numFmtId="176" fontId="2" fillId="0" borderId="1" xfId="0" applyNumberFormat="1" applyFont="1" applyFill="1" applyBorder="1" applyAlignment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O76"/>
  <sheetViews>
    <sheetView tabSelected="1" workbookViewId="0">
      <pane ySplit="2" topLeftCell="A3" activePane="bottomLeft" state="frozen"/>
      <selection/>
      <selection pane="bottomLeft" activeCell="O11" sqref="O11"/>
    </sheetView>
  </sheetViews>
  <sheetFormatPr defaultColWidth="9" defaultRowHeight="19" customHeight="1"/>
  <cols>
    <col min="1" max="1" width="7.625" style="3" customWidth="1"/>
    <col min="2" max="2" width="9" style="3"/>
    <col min="3" max="3" width="9" style="4"/>
    <col min="4" max="4" width="9" style="3"/>
    <col min="5" max="5" width="9" style="4"/>
    <col min="6" max="6" width="9" style="3"/>
    <col min="7" max="7" width="9" style="5"/>
    <col min="8" max="8" width="10.5" style="5" customWidth="1"/>
    <col min="9" max="9" width="16.875" style="5" customWidth="1"/>
    <col min="10" max="10" width="9.375" style="4" customWidth="1"/>
    <col min="11" max="11" width="13.625" style="4" customWidth="1"/>
    <col min="12" max="12" width="9.625" style="4" customWidth="1"/>
    <col min="13" max="13" width="16.5" style="5" customWidth="1"/>
    <col min="14" max="14" width="12.625" style="4" customWidth="1"/>
    <col min="15" max="15" width="13" style="3" customWidth="1"/>
    <col min="16" max="16384" width="9" style="3"/>
  </cols>
  <sheetData>
    <row r="1" s="1" customFormat="1" customHeight="1" spans="1:14">
      <c r="A1" s="6" t="s">
        <v>0</v>
      </c>
      <c r="B1" s="6"/>
      <c r="C1" s="6"/>
      <c r="D1" s="6"/>
      <c r="E1" s="6"/>
      <c r="F1" s="6"/>
      <c r="G1" s="7"/>
      <c r="H1" s="7"/>
      <c r="I1" s="7"/>
      <c r="J1" s="6"/>
      <c r="K1" s="6"/>
      <c r="L1" s="6"/>
      <c r="M1" s="7"/>
      <c r="N1" s="6"/>
    </row>
    <row r="2" s="1" customFormat="1" ht="45" customHeight="1" spans="1:14">
      <c r="A2" s="8" t="s">
        <v>1</v>
      </c>
      <c r="B2" s="8" t="s">
        <v>2</v>
      </c>
      <c r="C2" s="6" t="s">
        <v>3</v>
      </c>
      <c r="D2" s="8" t="s">
        <v>4</v>
      </c>
      <c r="E2" s="6" t="s">
        <v>5</v>
      </c>
      <c r="F2" s="8" t="s">
        <v>6</v>
      </c>
      <c r="G2" s="7" t="s">
        <v>7</v>
      </c>
      <c r="H2" s="7" t="s">
        <v>8</v>
      </c>
      <c r="I2" s="18" t="s">
        <v>9</v>
      </c>
      <c r="J2" s="6" t="s">
        <v>10</v>
      </c>
      <c r="K2" s="6" t="s">
        <v>11</v>
      </c>
      <c r="L2" s="6" t="s">
        <v>12</v>
      </c>
      <c r="M2" s="18" t="s">
        <v>13</v>
      </c>
      <c r="N2" s="6" t="s">
        <v>14</v>
      </c>
    </row>
    <row r="3" customHeight="1" spans="1:15">
      <c r="A3" s="9">
        <v>1</v>
      </c>
      <c r="B3" s="9" t="s">
        <v>15</v>
      </c>
      <c r="C3" s="10">
        <v>349</v>
      </c>
      <c r="D3" s="9" t="s">
        <v>16</v>
      </c>
      <c r="E3" s="9">
        <v>5844</v>
      </c>
      <c r="F3" s="9" t="s">
        <v>17</v>
      </c>
      <c r="G3" s="10">
        <v>0</v>
      </c>
      <c r="H3" s="11">
        <v>100</v>
      </c>
      <c r="I3" s="11">
        <v>100</v>
      </c>
      <c r="J3" s="10">
        <v>0</v>
      </c>
      <c r="K3" s="10">
        <v>0</v>
      </c>
      <c r="L3" s="10">
        <v>0</v>
      </c>
      <c r="M3" s="19">
        <v>-25</v>
      </c>
      <c r="N3" s="11">
        <f>I3+J3+K3+L3+M3</f>
        <v>75</v>
      </c>
      <c r="O3" s="20" t="s">
        <v>18</v>
      </c>
    </row>
    <row r="4" customHeight="1" spans="1:14">
      <c r="A4" s="12">
        <v>2</v>
      </c>
      <c r="B4" s="13" t="s">
        <v>15</v>
      </c>
      <c r="C4" s="14">
        <v>349</v>
      </c>
      <c r="D4" s="13" t="s">
        <v>16</v>
      </c>
      <c r="E4" s="13">
        <v>10809</v>
      </c>
      <c r="F4" s="13" t="s">
        <v>19</v>
      </c>
      <c r="G4" s="14">
        <v>150</v>
      </c>
      <c r="H4" s="15">
        <v>100</v>
      </c>
      <c r="I4" s="15">
        <v>-50</v>
      </c>
      <c r="J4" s="14">
        <v>0</v>
      </c>
      <c r="K4" s="14">
        <v>0</v>
      </c>
      <c r="L4" s="14">
        <v>0</v>
      </c>
      <c r="M4" s="21">
        <v>-25</v>
      </c>
      <c r="N4" s="15">
        <f>I4+J4+K4+L4+M4</f>
        <v>-75</v>
      </c>
    </row>
    <row r="5" s="2" customFormat="1" customHeight="1" spans="1:14">
      <c r="A5" s="12">
        <v>3</v>
      </c>
      <c r="B5" s="12" t="s">
        <v>15</v>
      </c>
      <c r="C5" s="16">
        <v>349</v>
      </c>
      <c r="D5" s="12" t="s">
        <v>16</v>
      </c>
      <c r="E5" s="12">
        <v>11398</v>
      </c>
      <c r="F5" s="12" t="s">
        <v>20</v>
      </c>
      <c r="G5" s="16">
        <v>150</v>
      </c>
      <c r="H5" s="17">
        <v>100</v>
      </c>
      <c r="I5" s="17">
        <v>-50</v>
      </c>
      <c r="J5" s="16">
        <v>0</v>
      </c>
      <c r="K5" s="16">
        <v>0</v>
      </c>
      <c r="L5" s="16">
        <v>0</v>
      </c>
      <c r="M5" s="22">
        <v>-25</v>
      </c>
      <c r="N5" s="17">
        <f>I5+J5+K5+L5+M5</f>
        <v>-75</v>
      </c>
    </row>
    <row r="6" s="2" customFormat="1" customHeight="1" spans="1:14">
      <c r="A6" s="12">
        <v>4</v>
      </c>
      <c r="B6" s="12" t="s">
        <v>15</v>
      </c>
      <c r="C6" s="16">
        <v>349</v>
      </c>
      <c r="D6" s="12" t="s">
        <v>16</v>
      </c>
      <c r="E6" s="12">
        <v>11484</v>
      </c>
      <c r="F6" s="12" t="s">
        <v>21</v>
      </c>
      <c r="G6" s="16">
        <v>150</v>
      </c>
      <c r="H6" s="17">
        <v>100</v>
      </c>
      <c r="I6" s="17">
        <v>-50</v>
      </c>
      <c r="J6" s="16">
        <v>0</v>
      </c>
      <c r="K6" s="16">
        <v>0</v>
      </c>
      <c r="L6" s="16">
        <v>0</v>
      </c>
      <c r="M6" s="22">
        <v>-25</v>
      </c>
      <c r="N6" s="17">
        <f t="shared" ref="N6:N16" si="0">I6+J6+K6+L6+M6</f>
        <v>-75</v>
      </c>
    </row>
    <row r="7" s="2" customFormat="1" customHeight="1" spans="1:14">
      <c r="A7" s="12">
        <v>5</v>
      </c>
      <c r="B7" s="12" t="s">
        <v>15</v>
      </c>
      <c r="C7" s="16">
        <v>517</v>
      </c>
      <c r="D7" s="12" t="s">
        <v>22</v>
      </c>
      <c r="E7" s="16">
        <v>4024</v>
      </c>
      <c r="F7" s="12" t="s">
        <v>23</v>
      </c>
      <c r="G7" s="17">
        <v>260</v>
      </c>
      <c r="H7" s="17">
        <v>260</v>
      </c>
      <c r="I7" s="17">
        <f t="shared" ref="I7:I11" si="1">H7-G7</f>
        <v>0</v>
      </c>
      <c r="J7" s="16">
        <v>1146.32</v>
      </c>
      <c r="K7" s="16">
        <v>0</v>
      </c>
      <c r="L7" s="16">
        <v>0</v>
      </c>
      <c r="M7" s="17">
        <v>0</v>
      </c>
      <c r="N7" s="17">
        <f t="shared" si="0"/>
        <v>1146.32</v>
      </c>
    </row>
    <row r="8" s="2" customFormat="1" customHeight="1" spans="1:14">
      <c r="A8" s="12">
        <v>6</v>
      </c>
      <c r="B8" s="12" t="s">
        <v>15</v>
      </c>
      <c r="C8" s="16">
        <v>517</v>
      </c>
      <c r="D8" s="12" t="s">
        <v>22</v>
      </c>
      <c r="E8" s="16">
        <v>4022</v>
      </c>
      <c r="F8" s="12" t="s">
        <v>24</v>
      </c>
      <c r="G8" s="17">
        <v>260</v>
      </c>
      <c r="H8" s="17">
        <v>260</v>
      </c>
      <c r="I8" s="17">
        <f t="shared" si="1"/>
        <v>0</v>
      </c>
      <c r="J8" s="16">
        <v>1146.32</v>
      </c>
      <c r="K8" s="16">
        <v>0</v>
      </c>
      <c r="L8" s="16">
        <v>0</v>
      </c>
      <c r="M8" s="17">
        <v>0</v>
      </c>
      <c r="N8" s="17">
        <f t="shared" si="0"/>
        <v>1146.32</v>
      </c>
    </row>
    <row r="9" s="2" customFormat="1" customHeight="1" spans="1:14">
      <c r="A9" s="12">
        <v>7</v>
      </c>
      <c r="B9" s="12" t="s">
        <v>15</v>
      </c>
      <c r="C9" s="16">
        <v>517</v>
      </c>
      <c r="D9" s="12" t="s">
        <v>22</v>
      </c>
      <c r="E9" s="16">
        <v>10893</v>
      </c>
      <c r="F9" s="12" t="s">
        <v>25</v>
      </c>
      <c r="G9" s="17">
        <v>260</v>
      </c>
      <c r="H9" s="17">
        <v>260</v>
      </c>
      <c r="I9" s="17">
        <f t="shared" si="1"/>
        <v>0</v>
      </c>
      <c r="J9" s="16">
        <v>1146.32</v>
      </c>
      <c r="K9" s="16">
        <v>0</v>
      </c>
      <c r="L9" s="16">
        <v>0</v>
      </c>
      <c r="M9" s="17">
        <v>0</v>
      </c>
      <c r="N9" s="17">
        <f t="shared" si="0"/>
        <v>1146.32</v>
      </c>
    </row>
    <row r="10" s="2" customFormat="1" customHeight="1" spans="1:14">
      <c r="A10" s="12">
        <v>8</v>
      </c>
      <c r="B10" s="12" t="s">
        <v>15</v>
      </c>
      <c r="C10" s="16">
        <v>517</v>
      </c>
      <c r="D10" s="12" t="s">
        <v>22</v>
      </c>
      <c r="E10" s="16">
        <v>11775</v>
      </c>
      <c r="F10" s="12" t="s">
        <v>26</v>
      </c>
      <c r="G10" s="17">
        <v>260</v>
      </c>
      <c r="H10" s="17">
        <v>260</v>
      </c>
      <c r="I10" s="17">
        <f t="shared" si="1"/>
        <v>0</v>
      </c>
      <c r="J10" s="16">
        <v>100</v>
      </c>
      <c r="K10" s="16">
        <v>0</v>
      </c>
      <c r="L10" s="16">
        <v>0</v>
      </c>
      <c r="M10" s="17">
        <v>0</v>
      </c>
      <c r="N10" s="17">
        <f t="shared" si="0"/>
        <v>100</v>
      </c>
    </row>
    <row r="11" s="2" customFormat="1" customHeight="1" spans="1:14">
      <c r="A11" s="12">
        <v>9</v>
      </c>
      <c r="B11" s="12" t="s">
        <v>15</v>
      </c>
      <c r="C11" s="16">
        <v>517</v>
      </c>
      <c r="D11" s="12" t="s">
        <v>22</v>
      </c>
      <c r="E11" s="16">
        <v>11760</v>
      </c>
      <c r="F11" s="12" t="s">
        <v>27</v>
      </c>
      <c r="G11" s="17">
        <v>260</v>
      </c>
      <c r="H11" s="17">
        <v>260</v>
      </c>
      <c r="I11" s="17">
        <f t="shared" si="1"/>
        <v>0</v>
      </c>
      <c r="J11" s="16">
        <v>100</v>
      </c>
      <c r="K11" s="16">
        <v>0</v>
      </c>
      <c r="L11" s="16">
        <v>0</v>
      </c>
      <c r="M11" s="17">
        <v>0</v>
      </c>
      <c r="N11" s="17">
        <f t="shared" si="0"/>
        <v>100</v>
      </c>
    </row>
    <row r="12" s="2" customFormat="1" customHeight="1" spans="1:14">
      <c r="A12" s="12">
        <v>10</v>
      </c>
      <c r="B12" s="12" t="s">
        <v>15</v>
      </c>
      <c r="C12" s="16">
        <v>308</v>
      </c>
      <c r="D12" s="12" t="s">
        <v>28</v>
      </c>
      <c r="E12" s="16">
        <v>4089</v>
      </c>
      <c r="F12" s="12" t="s">
        <v>29</v>
      </c>
      <c r="G12" s="17">
        <v>260</v>
      </c>
      <c r="H12" s="17">
        <v>260</v>
      </c>
      <c r="I12" s="17">
        <v>0</v>
      </c>
      <c r="J12" s="16">
        <v>175.56</v>
      </c>
      <c r="K12" s="16">
        <v>0</v>
      </c>
      <c r="L12" s="16">
        <v>0</v>
      </c>
      <c r="M12" s="17">
        <v>-25</v>
      </c>
      <c r="N12" s="16">
        <f t="shared" si="0"/>
        <v>150.56</v>
      </c>
    </row>
    <row r="13" s="2" customFormat="1" customHeight="1" spans="1:14">
      <c r="A13" s="12">
        <v>11</v>
      </c>
      <c r="B13" s="12" t="s">
        <v>15</v>
      </c>
      <c r="C13" s="16">
        <v>308</v>
      </c>
      <c r="D13" s="12" t="s">
        <v>28</v>
      </c>
      <c r="E13" s="16">
        <v>5347</v>
      </c>
      <c r="F13" s="12" t="s">
        <v>30</v>
      </c>
      <c r="G13" s="17">
        <v>260</v>
      </c>
      <c r="H13" s="17">
        <v>260</v>
      </c>
      <c r="I13" s="17">
        <v>0</v>
      </c>
      <c r="J13" s="16">
        <v>175.6</v>
      </c>
      <c r="K13" s="16">
        <v>0</v>
      </c>
      <c r="L13" s="16">
        <v>0</v>
      </c>
      <c r="M13" s="17">
        <v>-25</v>
      </c>
      <c r="N13" s="16">
        <f t="shared" si="0"/>
        <v>150.6</v>
      </c>
    </row>
    <row r="14" s="2" customFormat="1" customHeight="1" spans="1:14">
      <c r="A14" s="12">
        <v>12</v>
      </c>
      <c r="B14" s="12" t="s">
        <v>15</v>
      </c>
      <c r="C14" s="16">
        <v>308</v>
      </c>
      <c r="D14" s="12" t="s">
        <v>28</v>
      </c>
      <c r="E14" s="16">
        <v>9200</v>
      </c>
      <c r="F14" s="12" t="s">
        <v>31</v>
      </c>
      <c r="G14" s="17">
        <v>260</v>
      </c>
      <c r="H14" s="17">
        <v>260</v>
      </c>
      <c r="I14" s="17">
        <v>0</v>
      </c>
      <c r="J14" s="16">
        <v>175.6</v>
      </c>
      <c r="K14" s="16">
        <v>0</v>
      </c>
      <c r="L14" s="16">
        <v>0</v>
      </c>
      <c r="M14" s="17">
        <v>-25</v>
      </c>
      <c r="N14" s="16">
        <f t="shared" si="0"/>
        <v>150.6</v>
      </c>
    </row>
    <row r="15" s="2" customFormat="1" customHeight="1" spans="1:14">
      <c r="A15" s="12">
        <v>13</v>
      </c>
      <c r="B15" s="12" t="s">
        <v>15</v>
      </c>
      <c r="C15" s="16">
        <v>308</v>
      </c>
      <c r="D15" s="12" t="s">
        <v>28</v>
      </c>
      <c r="E15" s="16">
        <v>9967</v>
      </c>
      <c r="F15" s="12" t="s">
        <v>32</v>
      </c>
      <c r="G15" s="17">
        <v>260</v>
      </c>
      <c r="H15" s="17">
        <v>260</v>
      </c>
      <c r="I15" s="17">
        <v>0</v>
      </c>
      <c r="J15" s="16">
        <v>175.6</v>
      </c>
      <c r="K15" s="16">
        <v>0</v>
      </c>
      <c r="L15" s="16">
        <v>0</v>
      </c>
      <c r="M15" s="17">
        <v>-25</v>
      </c>
      <c r="N15" s="16">
        <f t="shared" si="0"/>
        <v>150.6</v>
      </c>
    </row>
    <row r="16" s="2" customFormat="1" customHeight="1" spans="1:14">
      <c r="A16" s="12">
        <v>14</v>
      </c>
      <c r="B16" s="12" t="s">
        <v>15</v>
      </c>
      <c r="C16" s="16">
        <v>308</v>
      </c>
      <c r="D16" s="12" t="s">
        <v>28</v>
      </c>
      <c r="E16" s="16">
        <v>11251</v>
      </c>
      <c r="F16" s="12" t="s">
        <v>33</v>
      </c>
      <c r="G16" s="17">
        <v>260</v>
      </c>
      <c r="H16" s="17">
        <v>260</v>
      </c>
      <c r="I16" s="17">
        <v>0</v>
      </c>
      <c r="J16" s="16">
        <v>175.6</v>
      </c>
      <c r="K16" s="16">
        <v>0</v>
      </c>
      <c r="L16" s="16">
        <v>0</v>
      </c>
      <c r="M16" s="17">
        <v>-25</v>
      </c>
      <c r="N16" s="16">
        <f t="shared" si="0"/>
        <v>150.6</v>
      </c>
    </row>
    <row r="17" s="2" customFormat="1" customHeight="1" spans="1:14">
      <c r="A17" s="12">
        <v>15</v>
      </c>
      <c r="B17" s="12" t="s">
        <v>15</v>
      </c>
      <c r="C17" s="16">
        <v>102479</v>
      </c>
      <c r="D17" s="12" t="s">
        <v>34</v>
      </c>
      <c r="E17" s="16">
        <v>11446</v>
      </c>
      <c r="F17" s="12" t="s">
        <v>35</v>
      </c>
      <c r="G17" s="17">
        <v>260</v>
      </c>
      <c r="H17" s="17">
        <v>100</v>
      </c>
      <c r="I17" s="17">
        <f t="shared" ref="I17:I36" si="2">H17-G17</f>
        <v>-160</v>
      </c>
      <c r="J17" s="16">
        <v>110.99</v>
      </c>
      <c r="K17" s="16">
        <v>0</v>
      </c>
      <c r="L17" s="16">
        <v>0</v>
      </c>
      <c r="M17" s="17">
        <v>-25</v>
      </c>
      <c r="N17" s="17">
        <f t="shared" ref="N7:N38" si="3">I17+J17+K17+L17+M17</f>
        <v>-74.01</v>
      </c>
    </row>
    <row r="18" customHeight="1" spans="1:14">
      <c r="A18" s="12">
        <v>16</v>
      </c>
      <c r="B18" s="12" t="s">
        <v>15</v>
      </c>
      <c r="C18" s="14">
        <v>102479</v>
      </c>
      <c r="D18" s="13" t="s">
        <v>34</v>
      </c>
      <c r="E18" s="14">
        <v>11855</v>
      </c>
      <c r="F18" s="13" t="s">
        <v>36</v>
      </c>
      <c r="G18" s="15">
        <v>260</v>
      </c>
      <c r="H18" s="15">
        <v>100</v>
      </c>
      <c r="I18" s="15">
        <f t="shared" si="2"/>
        <v>-160</v>
      </c>
      <c r="J18" s="14">
        <v>110.98</v>
      </c>
      <c r="K18" s="14">
        <v>0</v>
      </c>
      <c r="L18" s="14">
        <v>0</v>
      </c>
      <c r="M18" s="15">
        <v>-25</v>
      </c>
      <c r="N18" s="15">
        <f t="shared" si="3"/>
        <v>-74.02</v>
      </c>
    </row>
    <row r="19" customHeight="1" spans="1:14">
      <c r="A19" s="12">
        <v>17</v>
      </c>
      <c r="B19" s="12" t="s">
        <v>15</v>
      </c>
      <c r="C19" s="14">
        <v>102478</v>
      </c>
      <c r="D19" s="13" t="s">
        <v>37</v>
      </c>
      <c r="E19" s="14">
        <v>4311</v>
      </c>
      <c r="F19" s="13" t="s">
        <v>38</v>
      </c>
      <c r="G19" s="15">
        <v>260</v>
      </c>
      <c r="H19" s="15">
        <v>260</v>
      </c>
      <c r="I19" s="15">
        <f t="shared" si="2"/>
        <v>0</v>
      </c>
      <c r="J19" s="14">
        <v>79.8</v>
      </c>
      <c r="K19" s="14"/>
      <c r="L19" s="14"/>
      <c r="M19" s="15"/>
      <c r="N19" s="15">
        <f t="shared" si="3"/>
        <v>79.8</v>
      </c>
    </row>
    <row r="20" customHeight="1" spans="1:14">
      <c r="A20" s="12">
        <v>18</v>
      </c>
      <c r="B20" s="12" t="s">
        <v>15</v>
      </c>
      <c r="C20" s="14">
        <v>102478</v>
      </c>
      <c r="D20" s="13" t="s">
        <v>37</v>
      </c>
      <c r="E20" s="14">
        <v>9822</v>
      </c>
      <c r="F20" s="13" t="s">
        <v>39</v>
      </c>
      <c r="G20" s="15">
        <v>260</v>
      </c>
      <c r="H20" s="15">
        <v>260</v>
      </c>
      <c r="I20" s="15">
        <f t="shared" si="2"/>
        <v>0</v>
      </c>
      <c r="J20" s="14">
        <v>79.8</v>
      </c>
      <c r="K20" s="14"/>
      <c r="L20" s="14"/>
      <c r="M20" s="15"/>
      <c r="N20" s="15">
        <f t="shared" si="3"/>
        <v>79.8</v>
      </c>
    </row>
    <row r="21" customHeight="1" spans="1:14">
      <c r="A21" s="12">
        <v>19</v>
      </c>
      <c r="B21" s="12" t="s">
        <v>15</v>
      </c>
      <c r="C21" s="14">
        <v>102478</v>
      </c>
      <c r="D21" s="13" t="s">
        <v>37</v>
      </c>
      <c r="E21" s="14">
        <v>11478</v>
      </c>
      <c r="F21" s="13" t="s">
        <v>40</v>
      </c>
      <c r="G21" s="15">
        <v>260</v>
      </c>
      <c r="H21" s="15">
        <v>260</v>
      </c>
      <c r="I21" s="15">
        <f t="shared" si="2"/>
        <v>0</v>
      </c>
      <c r="J21" s="14">
        <v>79.7</v>
      </c>
      <c r="K21" s="14"/>
      <c r="L21" s="14"/>
      <c r="M21" s="15"/>
      <c r="N21" s="15">
        <f t="shared" si="3"/>
        <v>79.7</v>
      </c>
    </row>
    <row r="22" customHeight="1" spans="1:14">
      <c r="A22" s="12">
        <v>20</v>
      </c>
      <c r="B22" s="12" t="s">
        <v>15</v>
      </c>
      <c r="C22" s="14">
        <v>391</v>
      </c>
      <c r="D22" s="13" t="s">
        <v>41</v>
      </c>
      <c r="E22" s="14">
        <v>4188</v>
      </c>
      <c r="F22" s="13" t="s">
        <v>42</v>
      </c>
      <c r="G22" s="15">
        <v>150</v>
      </c>
      <c r="H22" s="15">
        <v>150</v>
      </c>
      <c r="I22" s="15">
        <f t="shared" si="2"/>
        <v>0</v>
      </c>
      <c r="J22" s="14">
        <v>0</v>
      </c>
      <c r="K22" s="14">
        <v>0</v>
      </c>
      <c r="L22" s="14">
        <v>0</v>
      </c>
      <c r="M22" s="15">
        <v>-33.4</v>
      </c>
      <c r="N22" s="15">
        <f t="shared" si="3"/>
        <v>-33.4</v>
      </c>
    </row>
    <row r="23" customHeight="1" spans="1:14">
      <c r="A23" s="12">
        <v>21</v>
      </c>
      <c r="B23" s="12" t="s">
        <v>15</v>
      </c>
      <c r="C23" s="14">
        <v>391</v>
      </c>
      <c r="D23" s="13" t="s">
        <v>41</v>
      </c>
      <c r="E23" s="14">
        <v>4246</v>
      </c>
      <c r="F23" s="13" t="s">
        <v>43</v>
      </c>
      <c r="G23" s="15">
        <v>150</v>
      </c>
      <c r="H23" s="15">
        <v>150</v>
      </c>
      <c r="I23" s="15">
        <f t="shared" si="2"/>
        <v>0</v>
      </c>
      <c r="J23" s="14">
        <v>0</v>
      </c>
      <c r="K23" s="14">
        <v>0</v>
      </c>
      <c r="L23" s="14">
        <v>0</v>
      </c>
      <c r="M23" s="15">
        <v>-33.3</v>
      </c>
      <c r="N23" s="15">
        <f t="shared" si="3"/>
        <v>-33.3</v>
      </c>
    </row>
    <row r="24" customHeight="1" spans="1:14">
      <c r="A24" s="12">
        <v>22</v>
      </c>
      <c r="B24" s="12" t="s">
        <v>15</v>
      </c>
      <c r="C24" s="14">
        <v>391</v>
      </c>
      <c r="D24" s="13" t="s">
        <v>41</v>
      </c>
      <c r="E24" s="14">
        <v>11781</v>
      </c>
      <c r="F24" s="13" t="s">
        <v>44</v>
      </c>
      <c r="G24" s="15">
        <v>150</v>
      </c>
      <c r="H24" s="15">
        <v>150</v>
      </c>
      <c r="I24" s="15">
        <f t="shared" si="2"/>
        <v>0</v>
      </c>
      <c r="J24" s="14">
        <v>0</v>
      </c>
      <c r="K24" s="14">
        <v>0</v>
      </c>
      <c r="L24" s="14">
        <v>0</v>
      </c>
      <c r="M24" s="15">
        <v>-33.3</v>
      </c>
      <c r="N24" s="15">
        <f t="shared" si="3"/>
        <v>-33.3</v>
      </c>
    </row>
    <row r="25" customHeight="1" spans="1:14">
      <c r="A25" s="12">
        <v>23</v>
      </c>
      <c r="B25" s="12" t="s">
        <v>15</v>
      </c>
      <c r="C25" s="14">
        <v>723</v>
      </c>
      <c r="D25" s="13" t="s">
        <v>45</v>
      </c>
      <c r="E25" s="14">
        <v>8386</v>
      </c>
      <c r="F25" s="13" t="s">
        <v>46</v>
      </c>
      <c r="G25" s="15">
        <v>260</v>
      </c>
      <c r="H25" s="15">
        <v>150</v>
      </c>
      <c r="I25" s="15">
        <f t="shared" si="2"/>
        <v>-110</v>
      </c>
      <c r="J25" s="14">
        <v>49</v>
      </c>
      <c r="L25" s="14"/>
      <c r="M25" s="18">
        <v>-50</v>
      </c>
      <c r="N25" s="15">
        <f t="shared" si="3"/>
        <v>-111</v>
      </c>
    </row>
    <row r="26" customHeight="1" spans="1:14">
      <c r="A26" s="12">
        <v>24</v>
      </c>
      <c r="B26" s="12" t="s">
        <v>15</v>
      </c>
      <c r="C26" s="14">
        <v>723</v>
      </c>
      <c r="D26" s="13" t="s">
        <v>45</v>
      </c>
      <c r="E26" s="14">
        <v>8785</v>
      </c>
      <c r="F26" s="13" t="s">
        <v>47</v>
      </c>
      <c r="G26" s="15">
        <v>260</v>
      </c>
      <c r="H26" s="15">
        <v>150</v>
      </c>
      <c r="I26" s="15">
        <f t="shared" si="2"/>
        <v>-110</v>
      </c>
      <c r="J26" s="14">
        <v>49</v>
      </c>
      <c r="K26" s="14"/>
      <c r="L26" s="14"/>
      <c r="M26" s="18">
        <v>-50</v>
      </c>
      <c r="N26" s="15">
        <f t="shared" si="3"/>
        <v>-111</v>
      </c>
    </row>
    <row r="27" customHeight="1" spans="1:14">
      <c r="A27" s="12">
        <v>25</v>
      </c>
      <c r="B27" s="12" t="s">
        <v>15</v>
      </c>
      <c r="C27" s="14">
        <v>723</v>
      </c>
      <c r="D27" s="13" t="s">
        <v>45</v>
      </c>
      <c r="E27" s="14">
        <v>11322</v>
      </c>
      <c r="F27" s="13" t="s">
        <v>48</v>
      </c>
      <c r="G27" s="15">
        <v>260</v>
      </c>
      <c r="H27" s="15">
        <v>150</v>
      </c>
      <c r="I27" s="15">
        <f t="shared" si="2"/>
        <v>-110</v>
      </c>
      <c r="J27" s="14">
        <v>28.24</v>
      </c>
      <c r="K27" s="14"/>
      <c r="L27" s="14"/>
      <c r="M27" s="15"/>
      <c r="N27" s="15">
        <f t="shared" si="3"/>
        <v>-81.76</v>
      </c>
    </row>
    <row r="28" customHeight="1" spans="1:14">
      <c r="A28" s="12">
        <v>26</v>
      </c>
      <c r="B28" s="12" t="s">
        <v>15</v>
      </c>
      <c r="C28" s="14">
        <v>744</v>
      </c>
      <c r="D28" s="13" t="s">
        <v>49</v>
      </c>
      <c r="E28" s="14">
        <v>5519</v>
      </c>
      <c r="F28" s="13" t="s">
        <v>50</v>
      </c>
      <c r="G28" s="15">
        <v>260</v>
      </c>
      <c r="H28" s="15">
        <v>110</v>
      </c>
      <c r="I28" s="15">
        <f t="shared" si="2"/>
        <v>-150</v>
      </c>
      <c r="J28" s="14">
        <v>0</v>
      </c>
      <c r="K28" s="14">
        <v>0</v>
      </c>
      <c r="L28" s="14">
        <v>39.4</v>
      </c>
      <c r="M28" s="15">
        <v>0</v>
      </c>
      <c r="N28" s="15">
        <f t="shared" si="3"/>
        <v>-110.6</v>
      </c>
    </row>
    <row r="29" customHeight="1" spans="1:14">
      <c r="A29" s="12">
        <v>27</v>
      </c>
      <c r="B29" s="12" t="s">
        <v>15</v>
      </c>
      <c r="C29" s="14">
        <v>744</v>
      </c>
      <c r="D29" s="13" t="s">
        <v>49</v>
      </c>
      <c r="E29" s="14">
        <v>8957</v>
      </c>
      <c r="F29" s="13" t="s">
        <v>51</v>
      </c>
      <c r="G29" s="15">
        <v>260</v>
      </c>
      <c r="H29" s="15">
        <v>110</v>
      </c>
      <c r="I29" s="15">
        <f t="shared" si="2"/>
        <v>-150</v>
      </c>
      <c r="J29" s="14"/>
      <c r="K29" s="14">
        <v>0</v>
      </c>
      <c r="L29" s="14">
        <v>39.3</v>
      </c>
      <c r="M29" s="15">
        <v>0</v>
      </c>
      <c r="N29" s="15">
        <f t="shared" si="3"/>
        <v>-110.7</v>
      </c>
    </row>
    <row r="30" customHeight="1" spans="1:14">
      <c r="A30" s="12">
        <v>28</v>
      </c>
      <c r="B30" s="12" t="s">
        <v>15</v>
      </c>
      <c r="C30" s="14">
        <v>744</v>
      </c>
      <c r="D30" s="13" t="s">
        <v>49</v>
      </c>
      <c r="E30" s="14">
        <v>11620</v>
      </c>
      <c r="F30" s="13" t="s">
        <v>52</v>
      </c>
      <c r="G30" s="15">
        <v>260</v>
      </c>
      <c r="H30" s="15">
        <v>110</v>
      </c>
      <c r="I30" s="15">
        <f t="shared" si="2"/>
        <v>-150</v>
      </c>
      <c r="J30" s="14"/>
      <c r="K30" s="14"/>
      <c r="L30" s="14">
        <v>39.3</v>
      </c>
      <c r="M30" s="15"/>
      <c r="N30" s="15">
        <f t="shared" si="3"/>
        <v>-110.7</v>
      </c>
    </row>
    <row r="31" customHeight="1" spans="1:14">
      <c r="A31" s="12">
        <v>29</v>
      </c>
      <c r="B31" s="12" t="s">
        <v>15</v>
      </c>
      <c r="C31" s="14">
        <v>337</v>
      </c>
      <c r="D31" s="13" t="s">
        <v>53</v>
      </c>
      <c r="E31" s="13">
        <v>990451</v>
      </c>
      <c r="F31" s="13" t="s">
        <v>54</v>
      </c>
      <c r="G31" s="14">
        <v>303.34</v>
      </c>
      <c r="H31" s="15">
        <v>175</v>
      </c>
      <c r="I31" s="15">
        <f t="shared" si="2"/>
        <v>-128.34</v>
      </c>
      <c r="J31" s="14">
        <v>91.51</v>
      </c>
      <c r="K31" s="14">
        <v>0</v>
      </c>
      <c r="L31" s="14">
        <v>0</v>
      </c>
      <c r="M31" s="15">
        <v>0</v>
      </c>
      <c r="N31" s="15">
        <f t="shared" si="3"/>
        <v>-36.83</v>
      </c>
    </row>
    <row r="32" customHeight="1" spans="1:14">
      <c r="A32" s="12">
        <v>30</v>
      </c>
      <c r="B32" s="12" t="s">
        <v>15</v>
      </c>
      <c r="C32" s="14">
        <v>337</v>
      </c>
      <c r="D32" s="13" t="s">
        <v>53</v>
      </c>
      <c r="E32" s="13">
        <v>990176</v>
      </c>
      <c r="F32" s="13" t="s">
        <v>55</v>
      </c>
      <c r="G32" s="14">
        <v>303.34</v>
      </c>
      <c r="H32" s="15">
        <v>175</v>
      </c>
      <c r="I32" s="15">
        <f t="shared" si="2"/>
        <v>-128.34</v>
      </c>
      <c r="J32" s="14">
        <v>91.51</v>
      </c>
      <c r="K32" s="14">
        <v>0</v>
      </c>
      <c r="L32" s="14">
        <v>0</v>
      </c>
      <c r="M32" s="15">
        <v>0</v>
      </c>
      <c r="N32" s="15">
        <f t="shared" si="3"/>
        <v>-36.83</v>
      </c>
    </row>
    <row r="33" customHeight="1" spans="1:14">
      <c r="A33" s="12">
        <v>31</v>
      </c>
      <c r="B33" s="12" t="s">
        <v>15</v>
      </c>
      <c r="C33" s="14">
        <v>337</v>
      </c>
      <c r="D33" s="13" t="s">
        <v>53</v>
      </c>
      <c r="E33" s="13">
        <v>4061</v>
      </c>
      <c r="F33" s="13" t="s">
        <v>56</v>
      </c>
      <c r="G33" s="14">
        <v>303.33</v>
      </c>
      <c r="H33" s="15">
        <v>175</v>
      </c>
      <c r="I33" s="15">
        <f t="shared" si="2"/>
        <v>-128.33</v>
      </c>
      <c r="J33" s="14">
        <v>91.5</v>
      </c>
      <c r="K33" s="14">
        <v>0</v>
      </c>
      <c r="L33" s="14">
        <v>0</v>
      </c>
      <c r="M33" s="15">
        <v>0</v>
      </c>
      <c r="N33" s="15">
        <f t="shared" si="3"/>
        <v>-36.83</v>
      </c>
    </row>
    <row r="34" customHeight="1" spans="1:14">
      <c r="A34" s="12">
        <v>32</v>
      </c>
      <c r="B34" s="12" t="s">
        <v>15</v>
      </c>
      <c r="C34" s="14">
        <v>337</v>
      </c>
      <c r="D34" s="13" t="s">
        <v>53</v>
      </c>
      <c r="E34" s="13">
        <v>6965</v>
      </c>
      <c r="F34" s="13" t="s">
        <v>57</v>
      </c>
      <c r="G34" s="14">
        <v>303.33</v>
      </c>
      <c r="H34" s="15">
        <v>175</v>
      </c>
      <c r="I34" s="15">
        <f t="shared" si="2"/>
        <v>-128.33</v>
      </c>
      <c r="J34" s="14">
        <v>91.5</v>
      </c>
      <c r="K34" s="14">
        <v>0</v>
      </c>
      <c r="L34" s="14">
        <v>0</v>
      </c>
      <c r="M34" s="15">
        <v>0</v>
      </c>
      <c r="N34" s="15">
        <f t="shared" si="3"/>
        <v>-36.83</v>
      </c>
    </row>
    <row r="35" customHeight="1" spans="1:14">
      <c r="A35" s="12">
        <v>33</v>
      </c>
      <c r="B35" s="12" t="s">
        <v>15</v>
      </c>
      <c r="C35" s="14">
        <v>337</v>
      </c>
      <c r="D35" s="13" t="s">
        <v>53</v>
      </c>
      <c r="E35" s="13">
        <v>4264</v>
      </c>
      <c r="F35" s="13" t="s">
        <v>58</v>
      </c>
      <c r="G35" s="14">
        <v>303.33</v>
      </c>
      <c r="H35" s="15">
        <v>175</v>
      </c>
      <c r="I35" s="15">
        <f t="shared" si="2"/>
        <v>-128.33</v>
      </c>
      <c r="J35" s="14">
        <v>91.5</v>
      </c>
      <c r="K35" s="14">
        <v>0</v>
      </c>
      <c r="L35" s="14">
        <v>0</v>
      </c>
      <c r="M35" s="15">
        <v>0</v>
      </c>
      <c r="N35" s="15">
        <f t="shared" si="3"/>
        <v>-36.83</v>
      </c>
    </row>
    <row r="36" customHeight="1" spans="1:14">
      <c r="A36" s="12">
        <v>34</v>
      </c>
      <c r="B36" s="12" t="s">
        <v>15</v>
      </c>
      <c r="C36" s="14">
        <v>337</v>
      </c>
      <c r="D36" s="13" t="s">
        <v>53</v>
      </c>
      <c r="E36" s="13">
        <v>10816</v>
      </c>
      <c r="F36" s="13" t="s">
        <v>59</v>
      </c>
      <c r="G36" s="14">
        <v>303.33</v>
      </c>
      <c r="H36" s="15">
        <v>175</v>
      </c>
      <c r="I36" s="15">
        <f t="shared" si="2"/>
        <v>-128.33</v>
      </c>
      <c r="J36" s="14">
        <v>91.5</v>
      </c>
      <c r="K36" s="14">
        <v>0</v>
      </c>
      <c r="L36" s="14">
        <v>0</v>
      </c>
      <c r="M36" s="15">
        <v>0</v>
      </c>
      <c r="N36" s="15">
        <f t="shared" si="3"/>
        <v>-36.83</v>
      </c>
    </row>
    <row r="37" customHeight="1" spans="1:14">
      <c r="A37" s="12">
        <v>35</v>
      </c>
      <c r="B37" s="12" t="s">
        <v>15</v>
      </c>
      <c r="C37" s="14">
        <v>355</v>
      </c>
      <c r="D37" s="13" t="s">
        <v>60</v>
      </c>
      <c r="E37" s="14">
        <v>9895</v>
      </c>
      <c r="F37" s="13" t="s">
        <v>61</v>
      </c>
      <c r="G37" s="15">
        <v>260</v>
      </c>
      <c r="H37" s="15">
        <v>260</v>
      </c>
      <c r="I37" s="15">
        <v>0</v>
      </c>
      <c r="J37" s="14">
        <v>100</v>
      </c>
      <c r="K37" s="14">
        <v>0</v>
      </c>
      <c r="L37" s="14">
        <v>0</v>
      </c>
      <c r="M37" s="15">
        <v>0</v>
      </c>
      <c r="N37" s="15">
        <f t="shared" si="3"/>
        <v>100</v>
      </c>
    </row>
    <row r="38" customHeight="1" spans="1:14">
      <c r="A38" s="12">
        <v>36</v>
      </c>
      <c r="B38" s="12" t="s">
        <v>15</v>
      </c>
      <c r="C38" s="14">
        <v>355</v>
      </c>
      <c r="D38" s="13" t="s">
        <v>60</v>
      </c>
      <c r="E38" s="14">
        <v>8233</v>
      </c>
      <c r="F38" s="13" t="s">
        <v>62</v>
      </c>
      <c r="G38" s="15">
        <v>260</v>
      </c>
      <c r="H38" s="15">
        <v>260</v>
      </c>
      <c r="I38" s="15">
        <f t="shared" ref="I38:I54" si="4">H38-G38</f>
        <v>0</v>
      </c>
      <c r="J38" s="14">
        <v>53.32</v>
      </c>
      <c r="K38" s="14">
        <v>0</v>
      </c>
      <c r="L38" s="14">
        <v>0</v>
      </c>
      <c r="M38" s="15">
        <v>0</v>
      </c>
      <c r="N38" s="15">
        <f t="shared" si="3"/>
        <v>53.32</v>
      </c>
    </row>
    <row r="39" customHeight="1" spans="1:14">
      <c r="A39" s="12">
        <v>37</v>
      </c>
      <c r="B39" s="12" t="s">
        <v>15</v>
      </c>
      <c r="C39" s="14">
        <v>355</v>
      </c>
      <c r="D39" s="13" t="s">
        <v>60</v>
      </c>
      <c r="E39" s="14">
        <v>6544</v>
      </c>
      <c r="F39" s="13" t="s">
        <v>63</v>
      </c>
      <c r="G39" s="15">
        <v>260</v>
      </c>
      <c r="H39" s="15">
        <v>260</v>
      </c>
      <c r="I39" s="15">
        <f t="shared" si="4"/>
        <v>0</v>
      </c>
      <c r="J39" s="14">
        <v>53.35</v>
      </c>
      <c r="K39" s="14"/>
      <c r="L39" s="14"/>
      <c r="M39" s="15"/>
      <c r="N39" s="15">
        <f t="shared" ref="N39:N71" si="5">I39+J39+K39+L39+M39</f>
        <v>53.35</v>
      </c>
    </row>
    <row r="40" customHeight="1" spans="1:14">
      <c r="A40" s="12">
        <v>38</v>
      </c>
      <c r="B40" s="12" t="s">
        <v>15</v>
      </c>
      <c r="C40" s="14">
        <v>355</v>
      </c>
      <c r="D40" s="13" t="s">
        <v>60</v>
      </c>
      <c r="E40" s="14">
        <v>11396</v>
      </c>
      <c r="F40" s="13" t="s">
        <v>64</v>
      </c>
      <c r="G40" s="15">
        <v>260</v>
      </c>
      <c r="H40" s="15">
        <v>260</v>
      </c>
      <c r="I40" s="15">
        <f t="shared" si="4"/>
        <v>0</v>
      </c>
      <c r="J40" s="14">
        <v>53.31</v>
      </c>
      <c r="K40" s="14"/>
      <c r="L40" s="14"/>
      <c r="M40" s="15"/>
      <c r="N40" s="15">
        <f t="shared" si="5"/>
        <v>53.31</v>
      </c>
    </row>
    <row r="41" customHeight="1" spans="1:14">
      <c r="A41" s="12">
        <v>39</v>
      </c>
      <c r="B41" s="12" t="s">
        <v>15</v>
      </c>
      <c r="C41" s="14">
        <v>355</v>
      </c>
      <c r="D41" s="13" t="s">
        <v>60</v>
      </c>
      <c r="E41" s="14">
        <v>990467</v>
      </c>
      <c r="F41" s="13" t="s">
        <v>65</v>
      </c>
      <c r="G41" s="15">
        <v>260</v>
      </c>
      <c r="H41" s="15">
        <v>260</v>
      </c>
      <c r="I41" s="15">
        <f t="shared" si="4"/>
        <v>0</v>
      </c>
      <c r="J41" s="14">
        <v>53.3</v>
      </c>
      <c r="K41" s="14"/>
      <c r="L41" s="14"/>
      <c r="M41" s="15"/>
      <c r="N41" s="15">
        <f t="shared" si="5"/>
        <v>53.3</v>
      </c>
    </row>
    <row r="42" s="2" customFormat="1" customHeight="1" spans="1:14">
      <c r="A42" s="12">
        <v>40</v>
      </c>
      <c r="B42" s="12" t="s">
        <v>15</v>
      </c>
      <c r="C42" s="16">
        <v>373</v>
      </c>
      <c r="D42" s="12" t="s">
        <v>66</v>
      </c>
      <c r="E42" s="16">
        <v>8075</v>
      </c>
      <c r="F42" s="12" t="s">
        <v>67</v>
      </c>
      <c r="G42" s="17">
        <v>260</v>
      </c>
      <c r="H42" s="17">
        <v>100</v>
      </c>
      <c r="I42" s="17">
        <f t="shared" si="4"/>
        <v>-160</v>
      </c>
      <c r="J42" s="16">
        <v>261.366</v>
      </c>
      <c r="K42" s="16">
        <v>0</v>
      </c>
      <c r="L42" s="16">
        <v>0</v>
      </c>
      <c r="M42" s="17">
        <v>-75</v>
      </c>
      <c r="N42" s="16">
        <f t="shared" si="5"/>
        <v>26.366</v>
      </c>
    </row>
    <row r="43" s="2" customFormat="1" customHeight="1" spans="1:14">
      <c r="A43" s="12">
        <v>41</v>
      </c>
      <c r="B43" s="12" t="s">
        <v>15</v>
      </c>
      <c r="C43" s="16">
        <v>373</v>
      </c>
      <c r="D43" s="12" t="s">
        <v>66</v>
      </c>
      <c r="E43" s="16">
        <v>8903</v>
      </c>
      <c r="F43" s="12" t="s">
        <v>68</v>
      </c>
      <c r="G43" s="17">
        <v>260</v>
      </c>
      <c r="H43" s="17">
        <v>100</v>
      </c>
      <c r="I43" s="17">
        <f t="shared" si="4"/>
        <v>-160</v>
      </c>
      <c r="J43" s="16">
        <v>233.386</v>
      </c>
      <c r="K43" s="16">
        <v>0</v>
      </c>
      <c r="L43" s="16">
        <v>0</v>
      </c>
      <c r="M43" s="17">
        <v>-75</v>
      </c>
      <c r="N43" s="16">
        <f t="shared" si="5"/>
        <v>-1.614</v>
      </c>
    </row>
    <row r="44" s="2" customFormat="1" customHeight="1" spans="1:14">
      <c r="A44" s="12">
        <v>42</v>
      </c>
      <c r="B44" s="12" t="s">
        <v>15</v>
      </c>
      <c r="C44" s="16">
        <v>373</v>
      </c>
      <c r="D44" s="12" t="s">
        <v>66</v>
      </c>
      <c r="E44" s="16">
        <v>11452</v>
      </c>
      <c r="F44" s="12" t="s">
        <v>69</v>
      </c>
      <c r="G44" s="17">
        <v>260</v>
      </c>
      <c r="H44" s="17">
        <v>100</v>
      </c>
      <c r="I44" s="17">
        <f t="shared" si="4"/>
        <v>-160</v>
      </c>
      <c r="J44" s="16">
        <v>105.272</v>
      </c>
      <c r="K44" s="16"/>
      <c r="L44" s="16"/>
      <c r="M44" s="17">
        <v>-75</v>
      </c>
      <c r="N44" s="16">
        <f t="shared" si="5"/>
        <v>-129.728</v>
      </c>
    </row>
    <row r="45" s="2" customFormat="1" customHeight="1" spans="1:14">
      <c r="A45" s="12">
        <v>43</v>
      </c>
      <c r="B45" s="12" t="s">
        <v>15</v>
      </c>
      <c r="C45" s="16">
        <v>373</v>
      </c>
      <c r="D45" s="12" t="s">
        <v>66</v>
      </c>
      <c r="E45" s="16">
        <v>11751</v>
      </c>
      <c r="F45" s="12" t="s">
        <v>70</v>
      </c>
      <c r="G45" s="17">
        <v>260</v>
      </c>
      <c r="H45" s="17">
        <v>100</v>
      </c>
      <c r="I45" s="17">
        <f t="shared" si="4"/>
        <v>-160</v>
      </c>
      <c r="J45" s="16">
        <v>33.006</v>
      </c>
      <c r="K45" s="16"/>
      <c r="L45" s="16"/>
      <c r="M45" s="17">
        <v>0</v>
      </c>
      <c r="N45" s="16">
        <f t="shared" si="5"/>
        <v>-126.994</v>
      </c>
    </row>
    <row r="46" s="2" customFormat="1" customHeight="1" spans="1:14">
      <c r="A46" s="12">
        <v>44</v>
      </c>
      <c r="B46" s="12" t="s">
        <v>15</v>
      </c>
      <c r="C46" s="16">
        <v>102935</v>
      </c>
      <c r="D46" s="12" t="s">
        <v>71</v>
      </c>
      <c r="E46" s="16">
        <v>4549</v>
      </c>
      <c r="F46" s="12" t="s">
        <v>72</v>
      </c>
      <c r="G46" s="17">
        <v>260</v>
      </c>
      <c r="H46" s="17">
        <v>260</v>
      </c>
      <c r="I46" s="17">
        <f t="shared" si="4"/>
        <v>0</v>
      </c>
      <c r="J46" s="16">
        <v>111.42</v>
      </c>
      <c r="K46" s="16">
        <v>0</v>
      </c>
      <c r="L46" s="16">
        <v>0</v>
      </c>
      <c r="M46" s="17">
        <v>-25</v>
      </c>
      <c r="N46" s="17">
        <f t="shared" si="5"/>
        <v>86.42</v>
      </c>
    </row>
    <row r="47" customHeight="1" spans="1:14">
      <c r="A47" s="12">
        <v>45</v>
      </c>
      <c r="B47" s="12" t="s">
        <v>15</v>
      </c>
      <c r="C47" s="14">
        <v>102935</v>
      </c>
      <c r="D47" s="13" t="s">
        <v>71</v>
      </c>
      <c r="E47" s="14">
        <v>11059</v>
      </c>
      <c r="F47" s="13" t="s">
        <v>73</v>
      </c>
      <c r="G47" s="15">
        <v>260</v>
      </c>
      <c r="H47" s="15">
        <v>260</v>
      </c>
      <c r="I47" s="15">
        <f t="shared" si="4"/>
        <v>0</v>
      </c>
      <c r="J47" s="14">
        <v>111.2</v>
      </c>
      <c r="K47" s="14">
        <v>0</v>
      </c>
      <c r="L47" s="14">
        <v>0</v>
      </c>
      <c r="M47" s="15">
        <v>-25</v>
      </c>
      <c r="N47" s="15">
        <f t="shared" si="5"/>
        <v>86.2</v>
      </c>
    </row>
    <row r="48" customHeight="1" spans="1:14">
      <c r="A48" s="12">
        <v>46</v>
      </c>
      <c r="B48" s="12" t="s">
        <v>15</v>
      </c>
      <c r="C48" s="14">
        <v>102935</v>
      </c>
      <c r="D48" s="13" t="s">
        <v>71</v>
      </c>
      <c r="E48" s="14">
        <v>11479</v>
      </c>
      <c r="F48" s="13" t="s">
        <v>74</v>
      </c>
      <c r="G48" s="15">
        <v>260</v>
      </c>
      <c r="H48" s="15">
        <v>260</v>
      </c>
      <c r="I48" s="15">
        <f t="shared" si="4"/>
        <v>0</v>
      </c>
      <c r="J48" s="14">
        <v>111.2</v>
      </c>
      <c r="K48" s="14">
        <v>0</v>
      </c>
      <c r="L48" s="14">
        <v>0</v>
      </c>
      <c r="M48" s="15">
        <v>-25</v>
      </c>
      <c r="N48" s="15">
        <f t="shared" si="5"/>
        <v>86.2</v>
      </c>
    </row>
    <row r="49" customHeight="1" spans="1:14">
      <c r="A49" s="12">
        <v>47</v>
      </c>
      <c r="B49" s="12" t="s">
        <v>15</v>
      </c>
      <c r="C49" s="14">
        <v>102935</v>
      </c>
      <c r="D49" s="13" t="s">
        <v>71</v>
      </c>
      <c r="E49" s="14">
        <v>11621</v>
      </c>
      <c r="F49" s="13" t="s">
        <v>75</v>
      </c>
      <c r="G49" s="15">
        <v>260</v>
      </c>
      <c r="H49" s="15">
        <v>260</v>
      </c>
      <c r="I49" s="15">
        <f t="shared" si="4"/>
        <v>0</v>
      </c>
      <c r="J49" s="14">
        <v>111.2</v>
      </c>
      <c r="K49" s="14">
        <v>0</v>
      </c>
      <c r="L49" s="14">
        <v>0</v>
      </c>
      <c r="M49" s="15">
        <v>-25</v>
      </c>
      <c r="N49" s="15">
        <f t="shared" si="5"/>
        <v>86.2</v>
      </c>
    </row>
    <row r="50" customHeight="1" spans="1:14">
      <c r="A50" s="12">
        <v>48</v>
      </c>
      <c r="B50" s="12" t="s">
        <v>15</v>
      </c>
      <c r="C50" s="14">
        <v>102935</v>
      </c>
      <c r="D50" s="13" t="s">
        <v>71</v>
      </c>
      <c r="E50" s="14">
        <v>11774</v>
      </c>
      <c r="F50" s="13" t="s">
        <v>76</v>
      </c>
      <c r="G50" s="15">
        <v>0</v>
      </c>
      <c r="H50" s="15">
        <v>0</v>
      </c>
      <c r="I50" s="15">
        <f t="shared" si="4"/>
        <v>0</v>
      </c>
      <c r="J50" s="14">
        <v>111.2</v>
      </c>
      <c r="K50" s="14">
        <v>0</v>
      </c>
      <c r="L50" s="14">
        <v>0</v>
      </c>
      <c r="M50" s="15">
        <v>0</v>
      </c>
      <c r="N50" s="15">
        <f t="shared" si="5"/>
        <v>111.2</v>
      </c>
    </row>
    <row r="51" customHeight="1" spans="1:14">
      <c r="A51" s="12">
        <v>49</v>
      </c>
      <c r="B51" s="12" t="s">
        <v>15</v>
      </c>
      <c r="C51" s="14">
        <v>572</v>
      </c>
      <c r="D51" s="13" t="s">
        <v>77</v>
      </c>
      <c r="E51" s="14">
        <v>8731</v>
      </c>
      <c r="F51" s="13" t="s">
        <v>78</v>
      </c>
      <c r="G51" s="15">
        <v>260</v>
      </c>
      <c r="H51" s="15">
        <v>150</v>
      </c>
      <c r="I51" s="15">
        <f t="shared" si="4"/>
        <v>-110</v>
      </c>
      <c r="J51" s="14">
        <v>134.14</v>
      </c>
      <c r="K51" s="14">
        <v>0</v>
      </c>
      <c r="L51" s="14">
        <v>0</v>
      </c>
      <c r="M51" s="15">
        <v>0</v>
      </c>
      <c r="N51" s="15">
        <f t="shared" si="5"/>
        <v>24.14</v>
      </c>
    </row>
    <row r="52" customHeight="1" spans="1:14">
      <c r="A52" s="12">
        <v>50</v>
      </c>
      <c r="B52" s="12" t="s">
        <v>15</v>
      </c>
      <c r="C52" s="14">
        <v>572</v>
      </c>
      <c r="D52" s="13" t="s">
        <v>77</v>
      </c>
      <c r="E52" s="14">
        <v>10186</v>
      </c>
      <c r="F52" s="13" t="s">
        <v>79</v>
      </c>
      <c r="G52" s="15">
        <v>260</v>
      </c>
      <c r="H52" s="15">
        <v>150</v>
      </c>
      <c r="I52" s="15">
        <f t="shared" si="4"/>
        <v>-110</v>
      </c>
      <c r="J52" s="14">
        <v>134.14</v>
      </c>
      <c r="K52" s="14">
        <v>0</v>
      </c>
      <c r="L52" s="14">
        <v>0</v>
      </c>
      <c r="M52" s="15">
        <v>0</v>
      </c>
      <c r="N52" s="15">
        <f t="shared" si="5"/>
        <v>24.14</v>
      </c>
    </row>
    <row r="53" customHeight="1" spans="1:14">
      <c r="A53" s="12">
        <v>51</v>
      </c>
      <c r="B53" s="12" t="s">
        <v>15</v>
      </c>
      <c r="C53" s="14">
        <v>572</v>
      </c>
      <c r="D53" s="13" t="s">
        <v>77</v>
      </c>
      <c r="E53" s="14">
        <v>10907</v>
      </c>
      <c r="F53" s="13" t="s">
        <v>80</v>
      </c>
      <c r="G53" s="15">
        <v>260</v>
      </c>
      <c r="H53" s="15">
        <v>150</v>
      </c>
      <c r="I53" s="15">
        <f t="shared" si="4"/>
        <v>-110</v>
      </c>
      <c r="J53" s="14">
        <v>134.14</v>
      </c>
      <c r="K53" s="14"/>
      <c r="L53" s="14"/>
      <c r="M53" s="15"/>
      <c r="N53" s="15">
        <f t="shared" si="5"/>
        <v>24.14</v>
      </c>
    </row>
    <row r="54" customHeight="1" spans="1:14">
      <c r="A54" s="12">
        <v>52</v>
      </c>
      <c r="B54" s="12" t="s">
        <v>15</v>
      </c>
      <c r="C54" s="14">
        <v>572</v>
      </c>
      <c r="D54" s="13" t="s">
        <v>77</v>
      </c>
      <c r="E54" s="14">
        <v>11085</v>
      </c>
      <c r="F54" s="13" t="s">
        <v>81</v>
      </c>
      <c r="G54" s="15">
        <v>260</v>
      </c>
      <c r="H54" s="15">
        <v>150</v>
      </c>
      <c r="I54" s="15">
        <f t="shared" si="4"/>
        <v>-110</v>
      </c>
      <c r="J54" s="14">
        <v>134.14</v>
      </c>
      <c r="K54" s="14"/>
      <c r="L54" s="14"/>
      <c r="M54" s="15"/>
      <c r="N54" s="15">
        <f t="shared" si="5"/>
        <v>24.14</v>
      </c>
    </row>
    <row r="55" customHeight="1" spans="1:14">
      <c r="A55" s="12">
        <v>53</v>
      </c>
      <c r="B55" s="12" t="s">
        <v>15</v>
      </c>
      <c r="C55" s="14">
        <v>511</v>
      </c>
      <c r="D55" s="13" t="s">
        <v>82</v>
      </c>
      <c r="E55" s="14">
        <v>5527</v>
      </c>
      <c r="F55" s="13" t="s">
        <v>83</v>
      </c>
      <c r="G55" s="15">
        <v>260</v>
      </c>
      <c r="H55" s="15">
        <v>260</v>
      </c>
      <c r="I55" s="15">
        <v>0</v>
      </c>
      <c r="J55" s="14">
        <v>680.29</v>
      </c>
      <c r="K55" s="14">
        <v>0</v>
      </c>
      <c r="L55" s="14">
        <v>0</v>
      </c>
      <c r="M55" s="15">
        <v>-25</v>
      </c>
      <c r="N55" s="15">
        <f t="shared" si="5"/>
        <v>655.29</v>
      </c>
    </row>
    <row r="56" customHeight="1" spans="1:14">
      <c r="A56" s="12">
        <v>54</v>
      </c>
      <c r="B56" s="12" t="s">
        <v>15</v>
      </c>
      <c r="C56" s="14">
        <v>511</v>
      </c>
      <c r="D56" s="13" t="s">
        <v>82</v>
      </c>
      <c r="E56" s="14">
        <v>9209</v>
      </c>
      <c r="F56" s="13" t="s">
        <v>84</v>
      </c>
      <c r="G56" s="15">
        <v>260</v>
      </c>
      <c r="H56" s="15">
        <v>260</v>
      </c>
      <c r="I56" s="15">
        <v>0</v>
      </c>
      <c r="J56" s="14">
        <v>680.29</v>
      </c>
      <c r="K56" s="14">
        <v>0</v>
      </c>
      <c r="L56" s="14">
        <v>0</v>
      </c>
      <c r="M56" s="15">
        <v>-25</v>
      </c>
      <c r="N56" s="15">
        <f t="shared" si="5"/>
        <v>655.29</v>
      </c>
    </row>
    <row r="57" customHeight="1" spans="1:14">
      <c r="A57" s="12">
        <v>55</v>
      </c>
      <c r="B57" s="12" t="s">
        <v>15</v>
      </c>
      <c r="C57" s="14">
        <v>511</v>
      </c>
      <c r="D57" s="13" t="s">
        <v>82</v>
      </c>
      <c r="E57" s="14">
        <v>11602</v>
      </c>
      <c r="F57" s="13" t="s">
        <v>85</v>
      </c>
      <c r="G57" s="15">
        <v>260</v>
      </c>
      <c r="H57" s="15">
        <v>260</v>
      </c>
      <c r="I57" s="15">
        <v>0</v>
      </c>
      <c r="J57" s="14">
        <v>680.29</v>
      </c>
      <c r="K57" s="14">
        <v>0</v>
      </c>
      <c r="L57" s="14">
        <v>0</v>
      </c>
      <c r="M57" s="15">
        <v>-25</v>
      </c>
      <c r="N57" s="15">
        <f t="shared" si="5"/>
        <v>655.29</v>
      </c>
    </row>
    <row r="58" customHeight="1" spans="1:14">
      <c r="A58" s="12">
        <v>56</v>
      </c>
      <c r="B58" s="12" t="s">
        <v>15</v>
      </c>
      <c r="C58" s="14">
        <v>511</v>
      </c>
      <c r="D58" s="13" t="s">
        <v>82</v>
      </c>
      <c r="E58" s="14">
        <v>11333</v>
      </c>
      <c r="F58" s="13" t="s">
        <v>86</v>
      </c>
      <c r="G58" s="15">
        <v>260</v>
      </c>
      <c r="H58" s="15">
        <v>260</v>
      </c>
      <c r="I58" s="15">
        <v>0</v>
      </c>
      <c r="J58" s="14">
        <v>0</v>
      </c>
      <c r="K58" s="14"/>
      <c r="L58" s="14"/>
      <c r="M58" s="15"/>
      <c r="N58" s="15">
        <f t="shared" si="5"/>
        <v>0</v>
      </c>
    </row>
    <row r="59" customHeight="1" spans="1:14">
      <c r="A59" s="12">
        <v>57</v>
      </c>
      <c r="B59" s="12" t="s">
        <v>15</v>
      </c>
      <c r="C59" s="14">
        <v>742</v>
      </c>
      <c r="D59" s="13" t="s">
        <v>87</v>
      </c>
      <c r="E59" s="14">
        <v>8763</v>
      </c>
      <c r="F59" s="13" t="s">
        <v>88</v>
      </c>
      <c r="G59" s="15">
        <v>260</v>
      </c>
      <c r="H59" s="15">
        <v>260</v>
      </c>
      <c r="I59" s="15">
        <v>0</v>
      </c>
      <c r="J59" s="14">
        <v>245.07</v>
      </c>
      <c r="K59" s="14">
        <v>0</v>
      </c>
      <c r="L59" s="14">
        <v>0</v>
      </c>
      <c r="M59" s="15">
        <v>-25</v>
      </c>
      <c r="N59" s="15">
        <f t="shared" si="5"/>
        <v>220.07</v>
      </c>
    </row>
    <row r="60" customHeight="1" spans="1:14">
      <c r="A60" s="12">
        <v>58</v>
      </c>
      <c r="B60" s="12" t="s">
        <v>15</v>
      </c>
      <c r="C60" s="14">
        <v>742</v>
      </c>
      <c r="D60" s="13" t="s">
        <v>87</v>
      </c>
      <c r="E60" s="14">
        <v>11107</v>
      </c>
      <c r="F60" s="13" t="s">
        <v>89</v>
      </c>
      <c r="G60" s="15">
        <v>260</v>
      </c>
      <c r="H60" s="15">
        <v>260</v>
      </c>
      <c r="I60" s="15">
        <v>0</v>
      </c>
      <c r="J60" s="14">
        <v>245.07</v>
      </c>
      <c r="K60" s="14">
        <v>0</v>
      </c>
      <c r="L60" s="14">
        <v>0</v>
      </c>
      <c r="M60" s="15">
        <v>0</v>
      </c>
      <c r="N60" s="15">
        <f t="shared" si="5"/>
        <v>245.07</v>
      </c>
    </row>
    <row r="61" customHeight="1" spans="1:14">
      <c r="A61" s="12">
        <v>59</v>
      </c>
      <c r="B61" s="12" t="s">
        <v>15</v>
      </c>
      <c r="C61" s="14">
        <v>742</v>
      </c>
      <c r="D61" s="13" t="s">
        <v>87</v>
      </c>
      <c r="E61" s="14">
        <v>11078</v>
      </c>
      <c r="F61" s="13" t="s">
        <v>90</v>
      </c>
      <c r="G61" s="15">
        <v>260</v>
      </c>
      <c r="H61" s="15">
        <v>260</v>
      </c>
      <c r="I61" s="15">
        <v>0</v>
      </c>
      <c r="J61" s="14">
        <v>245.07</v>
      </c>
      <c r="K61" s="14">
        <v>0</v>
      </c>
      <c r="L61" s="14">
        <v>0</v>
      </c>
      <c r="M61" s="15">
        <v>-25</v>
      </c>
      <c r="N61" s="15">
        <f t="shared" si="5"/>
        <v>220.07</v>
      </c>
    </row>
    <row r="62" customHeight="1" spans="1:14">
      <c r="A62" s="12">
        <v>60</v>
      </c>
      <c r="B62" s="12" t="s">
        <v>15</v>
      </c>
      <c r="C62" s="14">
        <v>742</v>
      </c>
      <c r="D62" s="13" t="s">
        <v>87</v>
      </c>
      <c r="E62" s="14">
        <v>11379</v>
      </c>
      <c r="F62" s="13" t="s">
        <v>91</v>
      </c>
      <c r="G62" s="15">
        <v>260</v>
      </c>
      <c r="H62" s="15">
        <v>260</v>
      </c>
      <c r="I62" s="15">
        <v>0</v>
      </c>
      <c r="J62" s="14">
        <v>245.07</v>
      </c>
      <c r="K62" s="14">
        <v>0</v>
      </c>
      <c r="L62" s="14">
        <v>0</v>
      </c>
      <c r="M62" s="15">
        <v>-25</v>
      </c>
      <c r="N62" s="15">
        <f t="shared" si="5"/>
        <v>220.07</v>
      </c>
    </row>
    <row r="63" customHeight="1" spans="1:14">
      <c r="A63" s="12">
        <v>61</v>
      </c>
      <c r="B63" s="12" t="s">
        <v>15</v>
      </c>
      <c r="C63" s="14">
        <v>718</v>
      </c>
      <c r="D63" s="13" t="s">
        <v>92</v>
      </c>
      <c r="E63" s="14">
        <v>9130</v>
      </c>
      <c r="F63" s="13" t="s">
        <v>93</v>
      </c>
      <c r="G63" s="15">
        <v>150</v>
      </c>
      <c r="H63" s="15">
        <v>100</v>
      </c>
      <c r="I63" s="15">
        <f t="shared" ref="I63:I70" si="6">H63-G63</f>
        <v>-50</v>
      </c>
      <c r="J63" s="14">
        <v>2.05</v>
      </c>
      <c r="K63" s="14">
        <v>0</v>
      </c>
      <c r="L63" s="14">
        <v>0</v>
      </c>
      <c r="M63" s="15">
        <v>-50</v>
      </c>
      <c r="N63" s="15">
        <f t="shared" si="5"/>
        <v>-97.95</v>
      </c>
    </row>
    <row r="64" customHeight="1" spans="1:14">
      <c r="A64" s="12">
        <v>62</v>
      </c>
      <c r="B64" s="12" t="s">
        <v>15</v>
      </c>
      <c r="C64" s="14">
        <v>718</v>
      </c>
      <c r="D64" s="13" t="s">
        <v>92</v>
      </c>
      <c r="E64" s="14">
        <v>11244</v>
      </c>
      <c r="F64" s="13" t="s">
        <v>94</v>
      </c>
      <c r="G64" s="15">
        <v>150</v>
      </c>
      <c r="H64" s="15">
        <v>100</v>
      </c>
      <c r="I64" s="15">
        <f t="shared" si="6"/>
        <v>-50</v>
      </c>
      <c r="J64" s="14">
        <v>2.04</v>
      </c>
      <c r="K64" s="14">
        <v>0</v>
      </c>
      <c r="L64" s="14">
        <v>0</v>
      </c>
      <c r="M64" s="15">
        <v>-50</v>
      </c>
      <c r="N64" s="15">
        <f t="shared" si="5"/>
        <v>-97.96</v>
      </c>
    </row>
    <row r="65" customHeight="1" spans="1:14">
      <c r="A65" s="12">
        <v>63</v>
      </c>
      <c r="B65" s="12" t="s">
        <v>15</v>
      </c>
      <c r="C65" s="14">
        <v>747</v>
      </c>
      <c r="D65" s="13" t="s">
        <v>95</v>
      </c>
      <c r="E65" s="14">
        <v>10847</v>
      </c>
      <c r="F65" s="13" t="s">
        <v>96</v>
      </c>
      <c r="G65" s="15">
        <v>260</v>
      </c>
      <c r="H65" s="15">
        <v>260</v>
      </c>
      <c r="I65" s="15">
        <f t="shared" si="6"/>
        <v>0</v>
      </c>
      <c r="J65" s="14">
        <v>897.69</v>
      </c>
      <c r="K65" s="14">
        <v>0</v>
      </c>
      <c r="L65" s="14">
        <v>0</v>
      </c>
      <c r="M65" s="15">
        <v>0</v>
      </c>
      <c r="N65" s="15">
        <f t="shared" si="5"/>
        <v>897.69</v>
      </c>
    </row>
    <row r="66" customHeight="1" spans="1:14">
      <c r="A66" s="12">
        <v>64</v>
      </c>
      <c r="B66" s="12" t="s">
        <v>15</v>
      </c>
      <c r="C66" s="14">
        <v>747</v>
      </c>
      <c r="D66" s="13" t="s">
        <v>95</v>
      </c>
      <c r="E66" s="14">
        <v>11023</v>
      </c>
      <c r="F66" s="13" t="s">
        <v>97</v>
      </c>
      <c r="G66" s="15">
        <v>260</v>
      </c>
      <c r="H66" s="15">
        <v>260</v>
      </c>
      <c r="I66" s="15">
        <f t="shared" si="6"/>
        <v>0</v>
      </c>
      <c r="J66" s="14">
        <v>897.67</v>
      </c>
      <c r="K66" s="14">
        <v>0</v>
      </c>
      <c r="L66" s="14">
        <v>0</v>
      </c>
      <c r="M66" s="15">
        <v>0</v>
      </c>
      <c r="N66" s="15">
        <f t="shared" si="5"/>
        <v>897.67</v>
      </c>
    </row>
    <row r="67" customHeight="1" spans="1:14">
      <c r="A67" s="12">
        <v>65</v>
      </c>
      <c r="B67" s="12" t="s">
        <v>15</v>
      </c>
      <c r="C67" s="14">
        <v>747</v>
      </c>
      <c r="D67" s="13" t="s">
        <v>95</v>
      </c>
      <c r="E67" s="14">
        <v>10898</v>
      </c>
      <c r="F67" s="13" t="s">
        <v>98</v>
      </c>
      <c r="G67" s="15">
        <v>260</v>
      </c>
      <c r="H67" s="15">
        <v>260</v>
      </c>
      <c r="I67" s="15">
        <f t="shared" si="6"/>
        <v>0</v>
      </c>
      <c r="J67" s="14">
        <v>897.67</v>
      </c>
      <c r="K67" s="14">
        <v>0</v>
      </c>
      <c r="L67" s="14">
        <v>0</v>
      </c>
      <c r="M67" s="15">
        <v>0</v>
      </c>
      <c r="N67" s="15">
        <f t="shared" si="5"/>
        <v>897.67</v>
      </c>
    </row>
    <row r="68" customHeight="1" spans="1:14">
      <c r="A68" s="12">
        <v>66</v>
      </c>
      <c r="B68" s="12" t="s">
        <v>15</v>
      </c>
      <c r="C68" s="14">
        <v>578</v>
      </c>
      <c r="D68" s="13" t="s">
        <v>99</v>
      </c>
      <c r="E68" s="14">
        <v>9331</v>
      </c>
      <c r="F68" s="13" t="s">
        <v>100</v>
      </c>
      <c r="G68" s="15">
        <v>260</v>
      </c>
      <c r="H68" s="15">
        <v>260</v>
      </c>
      <c r="I68" s="15">
        <f t="shared" si="6"/>
        <v>0</v>
      </c>
      <c r="J68" s="14">
        <v>425</v>
      </c>
      <c r="K68" s="14">
        <v>100</v>
      </c>
      <c r="L68" s="14">
        <v>0</v>
      </c>
      <c r="M68" s="15">
        <v>-25</v>
      </c>
      <c r="N68" s="14">
        <f t="shared" si="5"/>
        <v>500</v>
      </c>
    </row>
    <row r="69" customHeight="1" spans="1:14">
      <c r="A69" s="12">
        <v>67</v>
      </c>
      <c r="B69" s="12" t="s">
        <v>15</v>
      </c>
      <c r="C69" s="14">
        <v>578</v>
      </c>
      <c r="D69" s="13" t="s">
        <v>99</v>
      </c>
      <c r="E69" s="14">
        <v>9140</v>
      </c>
      <c r="F69" s="13" t="s">
        <v>101</v>
      </c>
      <c r="G69" s="15">
        <v>260</v>
      </c>
      <c r="H69" s="15">
        <v>260</v>
      </c>
      <c r="I69" s="15">
        <f t="shared" si="6"/>
        <v>0</v>
      </c>
      <c r="J69" s="14">
        <v>425</v>
      </c>
      <c r="K69" s="14">
        <v>100</v>
      </c>
      <c r="L69" s="14">
        <v>0</v>
      </c>
      <c r="M69" s="15">
        <v>-25</v>
      </c>
      <c r="N69" s="14">
        <f t="shared" si="5"/>
        <v>500</v>
      </c>
    </row>
    <row r="70" customHeight="1" spans="1:14">
      <c r="A70" s="12">
        <v>68</v>
      </c>
      <c r="B70" s="12" t="s">
        <v>15</v>
      </c>
      <c r="C70" s="14">
        <v>578</v>
      </c>
      <c r="D70" s="13" t="s">
        <v>99</v>
      </c>
      <c r="E70" s="14">
        <v>11536</v>
      </c>
      <c r="F70" s="13" t="s">
        <v>102</v>
      </c>
      <c r="G70" s="15">
        <v>260</v>
      </c>
      <c r="H70" s="15">
        <v>260</v>
      </c>
      <c r="I70" s="15">
        <f t="shared" si="6"/>
        <v>0</v>
      </c>
      <c r="J70" s="14">
        <v>318.9</v>
      </c>
      <c r="K70" s="14">
        <v>68</v>
      </c>
      <c r="L70" s="14">
        <v>0</v>
      </c>
      <c r="M70" s="15">
        <v>-25</v>
      </c>
      <c r="N70" s="14">
        <f t="shared" si="5"/>
        <v>361.9</v>
      </c>
    </row>
    <row r="71" customHeight="1" spans="1:14">
      <c r="A71" s="12">
        <v>69</v>
      </c>
      <c r="B71" s="12" t="s">
        <v>15</v>
      </c>
      <c r="C71" s="14">
        <v>578</v>
      </c>
      <c r="D71" s="13" t="s">
        <v>99</v>
      </c>
      <c r="E71" s="14">
        <v>11779</v>
      </c>
      <c r="F71" s="13" t="s">
        <v>103</v>
      </c>
      <c r="G71" s="15">
        <v>260</v>
      </c>
      <c r="H71" s="15">
        <v>260</v>
      </c>
      <c r="I71" s="15">
        <v>0</v>
      </c>
      <c r="J71" s="14">
        <v>293.8</v>
      </c>
      <c r="K71" s="14">
        <v>68</v>
      </c>
      <c r="L71" s="14">
        <v>0</v>
      </c>
      <c r="M71" s="15">
        <v>0</v>
      </c>
      <c r="N71" s="14">
        <f t="shared" si="5"/>
        <v>361.8</v>
      </c>
    </row>
    <row r="72" customHeight="1" spans="1:15">
      <c r="A72" s="12">
        <v>70</v>
      </c>
      <c r="B72" s="12" t="s">
        <v>15</v>
      </c>
      <c r="C72" s="14">
        <v>515</v>
      </c>
      <c r="D72" s="13" t="s">
        <v>104</v>
      </c>
      <c r="E72" s="14">
        <v>7006</v>
      </c>
      <c r="F72" s="13" t="s">
        <v>105</v>
      </c>
      <c r="G72" s="15">
        <v>260</v>
      </c>
      <c r="H72" s="15">
        <v>150</v>
      </c>
      <c r="I72" s="15">
        <f t="shared" ref="I72:I75" si="7">H72-G72</f>
        <v>-110</v>
      </c>
      <c r="J72" s="14">
        <v>86.78</v>
      </c>
      <c r="K72" s="14">
        <v>84</v>
      </c>
      <c r="L72" s="14">
        <v>-68.75</v>
      </c>
      <c r="M72" s="15"/>
      <c r="N72" s="14">
        <f t="shared" ref="N72:N75" si="8">I72+J72+K72+L72+M72</f>
        <v>-7.97</v>
      </c>
      <c r="O72" s="4"/>
    </row>
    <row r="73" customHeight="1" spans="1:15">
      <c r="A73" s="12">
        <v>71</v>
      </c>
      <c r="B73" s="12" t="s">
        <v>15</v>
      </c>
      <c r="C73" s="14">
        <v>515</v>
      </c>
      <c r="D73" s="13" t="s">
        <v>104</v>
      </c>
      <c r="E73" s="14">
        <v>7917</v>
      </c>
      <c r="F73" s="13" t="s">
        <v>106</v>
      </c>
      <c r="G73" s="15">
        <v>260</v>
      </c>
      <c r="H73" s="15">
        <v>150</v>
      </c>
      <c r="I73" s="15">
        <f t="shared" si="7"/>
        <v>-110</v>
      </c>
      <c r="J73" s="14">
        <v>86.77</v>
      </c>
      <c r="K73" s="14">
        <v>84</v>
      </c>
      <c r="L73" s="14">
        <v>-68.75</v>
      </c>
      <c r="M73" s="15"/>
      <c r="N73" s="14">
        <f t="shared" si="8"/>
        <v>-7.98</v>
      </c>
      <c r="O73" s="4"/>
    </row>
    <row r="74" customHeight="1" spans="1:15">
      <c r="A74" s="12">
        <v>72</v>
      </c>
      <c r="B74" s="12" t="s">
        <v>15</v>
      </c>
      <c r="C74" s="14">
        <v>515</v>
      </c>
      <c r="D74" s="13" t="s">
        <v>104</v>
      </c>
      <c r="E74" s="14">
        <v>11102</v>
      </c>
      <c r="F74" s="13" t="s">
        <v>107</v>
      </c>
      <c r="G74" s="15">
        <v>260</v>
      </c>
      <c r="H74" s="15">
        <v>150</v>
      </c>
      <c r="I74" s="15">
        <f t="shared" si="7"/>
        <v>-110</v>
      </c>
      <c r="J74" s="14">
        <v>86.8</v>
      </c>
      <c r="K74" s="14">
        <v>84</v>
      </c>
      <c r="L74" s="14">
        <v>-68.75</v>
      </c>
      <c r="M74" s="15"/>
      <c r="N74" s="14">
        <f t="shared" si="8"/>
        <v>-7.95</v>
      </c>
      <c r="O74" s="4"/>
    </row>
    <row r="75" customHeight="1" spans="1:15">
      <c r="A75" s="12">
        <v>73</v>
      </c>
      <c r="B75" s="12" t="s">
        <v>15</v>
      </c>
      <c r="C75" s="14">
        <v>515</v>
      </c>
      <c r="D75" s="13" t="s">
        <v>104</v>
      </c>
      <c r="E75" s="14">
        <v>11143</v>
      </c>
      <c r="F75" s="13" t="s">
        <v>108</v>
      </c>
      <c r="G75" s="15">
        <v>260</v>
      </c>
      <c r="H75" s="15">
        <v>150</v>
      </c>
      <c r="I75" s="15">
        <f t="shared" si="7"/>
        <v>-110</v>
      </c>
      <c r="J75" s="14">
        <v>86.8</v>
      </c>
      <c r="K75" s="14">
        <v>84</v>
      </c>
      <c r="L75" s="14">
        <v>-68.75</v>
      </c>
      <c r="M75" s="15"/>
      <c r="N75" s="14">
        <f t="shared" si="8"/>
        <v>-7.95</v>
      </c>
      <c r="O75" s="4"/>
    </row>
    <row r="76" customHeight="1" spans="1:14">
      <c r="A76" s="13">
        <v>74</v>
      </c>
      <c r="B76" s="12" t="s">
        <v>15</v>
      </c>
      <c r="C76" s="14"/>
      <c r="D76" s="13"/>
      <c r="E76" s="14">
        <v>4271</v>
      </c>
      <c r="F76" s="13" t="s">
        <v>109</v>
      </c>
      <c r="G76" s="15"/>
      <c r="H76" s="15"/>
      <c r="I76" s="15"/>
      <c r="J76" s="14">
        <v>812.9</v>
      </c>
      <c r="K76" s="14"/>
      <c r="L76" s="14"/>
      <c r="M76" s="15"/>
      <c r="N76" s="14">
        <v>812.9</v>
      </c>
    </row>
  </sheetData>
  <mergeCells count="1">
    <mergeCell ref="A1:N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2018-08-06T11:23:00Z</dcterms:created>
  <dcterms:modified xsi:type="dcterms:W3CDTF">2018-08-07T06:03:38Z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2052-10.1.0.7400</vt:lpwstr>
  </property>
</Properties>
</file>