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<sst xmlns="http://schemas.openxmlformats.org/spreadsheetml/2006/main" count="19">
  <si>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</si>
  <si>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</si>
  <si>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</si>
  <si>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</si>
  <si>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</si>
  <si>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</si>
  <si>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</si>
  <si>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</si>
  <si>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</si>
  <si>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</si>
  <si>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</si>
  <si>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</si>
  <si>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</si>
  <si>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</si>
  <si>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</si>
  <si>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东南片区</t>
  </si>
  <si>
    <t>锦华店</t>
  </si>
  <si>
    <t>纪莉萍</t>
  </si>
  <si>
    <t>黄丹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</si>
</sst>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6" sqref="I6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573</v>
      </c>
      <c r="D3" s="8" t="s">
        <v>16</v>
      </c>
      <c r="E3" s="9">
        <v>9295</v>
      </c>
      <c r="F3" s="8" t="s">
        <v>17</v>
      </c>
      <c r="G3" s="10">
        <v>260</v>
      </c>
      <c r="H3" s="10">
        <v>150</v>
      </c>
      <c r="I3" s="10">
        <f>H3-G3</f>
        <v>-110</v>
      </c>
      <c r="J3" s="13">
        <v>81.68</v>
      </c>
      <c r="K3" s="13">
        <v>0</v>
      </c>
      <c r="L3" s="13">
        <v>-50</v>
      </c>
      <c r="M3" s="10"/>
      <c r="N3" s="9">
        <v>181.68</v>
      </c>
    </row>
    <row r="4" customHeight="1" spans="1:14">
      <c r="A4" s="8"/>
      <c r="B4" s="8" t="s">
        <v>15</v>
      </c>
      <c r="C4" s="9">
        <v>573</v>
      </c>
      <c r="D4" s="8" t="s">
        <v>16</v>
      </c>
      <c r="E4" s="9">
        <v>11463</v>
      </c>
      <c r="F4" s="8" t="s">
        <v>18</v>
      </c>
      <c r="G4" s="10">
        <v>260</v>
      </c>
      <c r="H4" s="10">
        <v>150</v>
      </c>
      <c r="I4" s="10">
        <f>H4-G4</f>
        <v>-110</v>
      </c>
      <c r="J4" s="13">
        <v>81.68</v>
      </c>
      <c r="K4" s="13">
        <v>0</v>
      </c>
      <c r="L4" s="13">
        <v>-50</v>
      </c>
      <c r="M4" s="10"/>
      <c r="N4" s="9">
        <v>181.68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/>
      <c r="J5" s="13"/>
      <c r="K5" s="13"/>
      <c r="L5" s="13"/>
      <c r="M5" s="10"/>
      <c r="N5" s="9"/>
    </row>
    <row r="6" customHeight="1" spans="1:14">
      <c r="A6" s="8"/>
      <c r="B6" s="8"/>
      <c r="C6" s="9"/>
      <c r="D6" s="8"/>
      <c r="E6" s="9"/>
      <c r="F6" s="8"/>
      <c r="G6" s="10"/>
      <c r="H6" s="10"/>
      <c r="I6" s="10"/>
      <c r="J6" s="13"/>
      <c r="K6" s="13"/>
      <c r="L6" s="13"/>
      <c r="M6" s="10"/>
      <c r="N6" s="9"/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/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