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460" activeTab="1"/>
  </bookViews>
  <sheets>
    <sheet name="品种明细" sheetId="2" r:id="rId1"/>
    <sheet name="任务明细" sheetId="3" r:id="rId2"/>
  </sheets>
  <definedNames>
    <definedName name="_xlnm._FilterDatabase" localSheetId="1" hidden="1">任务明细!$A$1:$D$89</definedName>
  </definedNames>
  <calcPr calcId="144525" concurrentCalc="0"/>
</workbook>
</file>

<file path=xl/sharedStrings.xml><?xml version="1.0" encoding="utf-8"?>
<sst xmlns="http://schemas.openxmlformats.org/spreadsheetml/2006/main" count="258">
  <si>
    <t>货品ID</t>
  </si>
  <si>
    <t>货品名称</t>
  </si>
  <si>
    <t>规格</t>
  </si>
  <si>
    <t>单位</t>
  </si>
  <si>
    <t>产地</t>
  </si>
  <si>
    <t>,</t>
  </si>
  <si>
    <t>杞菊地黄丸</t>
  </si>
  <si>
    <t>60g(水蜜丸)</t>
  </si>
  <si>
    <t>瓶</t>
  </si>
  <si>
    <t>桐君阁药厂</t>
  </si>
  <si>
    <t>知柏地黄丸</t>
  </si>
  <si>
    <t>60g</t>
  </si>
  <si>
    <t>槐角丸</t>
  </si>
  <si>
    <t>6gx5袋</t>
  </si>
  <si>
    <t>盒</t>
  </si>
  <si>
    <t>龙胆泻肝片</t>
  </si>
  <si>
    <t>0.45gx50片</t>
  </si>
  <si>
    <t>麻仁丸</t>
  </si>
  <si>
    <t>清眩片</t>
  </si>
  <si>
    <t>0.48gx50片</t>
  </si>
  <si>
    <t>养血安神片</t>
  </si>
  <si>
    <t>0.25gx100片</t>
  </si>
  <si>
    <t>舒筋活血片</t>
  </si>
  <si>
    <t>100片</t>
  </si>
  <si>
    <t>小活络片</t>
  </si>
  <si>
    <t>0.32gx50片</t>
  </si>
  <si>
    <t>复方穿心莲片</t>
  </si>
  <si>
    <t>腰痛片</t>
  </si>
  <si>
    <t>0.28gx50片</t>
  </si>
  <si>
    <t>柏子养心丸</t>
  </si>
  <si>
    <t>复方黄连素片</t>
  </si>
  <si>
    <t>30mgx100片(糖衣)</t>
  </si>
  <si>
    <t>桑菊感冒颗粒</t>
  </si>
  <si>
    <t>11gx10袋</t>
  </si>
  <si>
    <t>清喉咽颗粒</t>
  </si>
  <si>
    <t>18gx10袋</t>
  </si>
  <si>
    <t>穿龙骨刺片</t>
  </si>
  <si>
    <t>0.5gx100片</t>
  </si>
  <si>
    <t>嫦娥加丽丸</t>
  </si>
  <si>
    <t>12粒*3板</t>
  </si>
  <si>
    <t>太极集团重庆桐君阁药厂有限公司</t>
  </si>
  <si>
    <t>归脾片</t>
  </si>
  <si>
    <t>15片*3板</t>
  </si>
  <si>
    <t>还少丹</t>
  </si>
  <si>
    <t>9g*20袋</t>
  </si>
  <si>
    <t>9g/丸*18丸</t>
  </si>
  <si>
    <t>开胸顺气丸</t>
  </si>
  <si>
    <t>9gx10袋</t>
  </si>
  <si>
    <t>0.45gx12片x3板/盒</t>
  </si>
  <si>
    <t>小柴胡片</t>
  </si>
  <si>
    <t>0.4g*12片*2板</t>
  </si>
  <si>
    <t>九味羌活片</t>
  </si>
  <si>
    <t>12片*2板</t>
  </si>
  <si>
    <t>驱虫消食片</t>
  </si>
  <si>
    <t>0.4gx12片x2板</t>
  </si>
  <si>
    <t>0.32gx12片x2板</t>
  </si>
  <si>
    <t>桑菊感冒片</t>
  </si>
  <si>
    <t>0.52gx12片x3板</t>
  </si>
  <si>
    <t>0.3gx12片x4板</t>
  </si>
  <si>
    <t>12片x2板(糖衣片)</t>
  </si>
  <si>
    <t>复方鱼腥草片</t>
  </si>
  <si>
    <t>12片x3板</t>
  </si>
  <si>
    <t>九味羌活丸</t>
  </si>
  <si>
    <t>6gx6袋</t>
  </si>
  <si>
    <t>6gx10袋(水蜜丸)</t>
  </si>
  <si>
    <t>防风通圣丸</t>
  </si>
  <si>
    <t>6gx10袋(水丸)</t>
  </si>
  <si>
    <t>逍遥丸</t>
  </si>
  <si>
    <t>6gx10袋</t>
  </si>
  <si>
    <t>首乌延寿片</t>
  </si>
  <si>
    <t>20片×3板</t>
  </si>
  <si>
    <t>30mgx12片x2板(糖衣片)</t>
  </si>
  <si>
    <t xml:space="preserve">石淋通颗粒
</t>
  </si>
  <si>
    <t xml:space="preserve">15gx10袋 </t>
  </si>
  <si>
    <t>天麻丸</t>
  </si>
  <si>
    <t>保和丸</t>
  </si>
  <si>
    <t>精制银翘解毒片</t>
  </si>
  <si>
    <t>12片x2板</t>
  </si>
  <si>
    <t>利胆排石片</t>
  </si>
  <si>
    <t>12片x2板(薄膜衣片)</t>
  </si>
  <si>
    <t>风寒咳嗽颗粒</t>
  </si>
  <si>
    <t>5gx6袋</t>
  </si>
  <si>
    <t>降脂灵片</t>
  </si>
  <si>
    <t>0.25gx20片x3板(薄膜衣)</t>
  </si>
  <si>
    <t>重庆桐君阁</t>
  </si>
  <si>
    <t>18gx6袋</t>
  </si>
  <si>
    <t>止咳片</t>
  </si>
  <si>
    <t>0.3gx15片x3板(糖衣)</t>
  </si>
  <si>
    <t>银翘解毒颗粒</t>
  </si>
  <si>
    <t>15gx10袋</t>
  </si>
  <si>
    <t>喉症丸</t>
  </si>
  <si>
    <t>60粒x2支</t>
  </si>
  <si>
    <t>夏桑菊颗粒</t>
  </si>
  <si>
    <t>10gx20袋</t>
  </si>
  <si>
    <t>袋</t>
  </si>
  <si>
    <t>小儿感冒颗粒</t>
  </si>
  <si>
    <t>12gx6袋</t>
  </si>
  <si>
    <t>十全大补丸</t>
  </si>
  <si>
    <t>0.48gx12片x4板</t>
  </si>
  <si>
    <t>宁神补心片</t>
  </si>
  <si>
    <t>0.25gx12片x2板(糖衣)</t>
  </si>
  <si>
    <t>桂附地黄片</t>
  </si>
  <si>
    <t>0.4gx12片x3板</t>
  </si>
  <si>
    <t>复方百部止咳糖浆</t>
  </si>
  <si>
    <t>120ml</t>
  </si>
  <si>
    <t>天王补心丸</t>
  </si>
  <si>
    <t>参苏感冒片</t>
  </si>
  <si>
    <t>沉香化气片</t>
  </si>
  <si>
    <t>0.5gx12片x2板</t>
  </si>
  <si>
    <t>安中片</t>
  </si>
  <si>
    <t>0.28gx12片x4板(糖衣)</t>
  </si>
  <si>
    <t>板蓝根颗粒</t>
  </si>
  <si>
    <t>一清颗粒</t>
  </si>
  <si>
    <t>7.5gx12袋</t>
  </si>
  <si>
    <t>川贝止咳糖浆</t>
  </si>
  <si>
    <t>100ml(塑瓶)</t>
  </si>
  <si>
    <t>玄麦甘桔颗粒</t>
  </si>
  <si>
    <t>复方板蓝根颗粒</t>
  </si>
  <si>
    <t>15gx20袋</t>
  </si>
  <si>
    <t>小儿清热止咳合剂（原小儿清热止咳口服液）</t>
  </si>
  <si>
    <t>10mlx6支</t>
  </si>
  <si>
    <t>黄连上清丸</t>
  </si>
  <si>
    <t>6gx10袋(浓缩丸)</t>
  </si>
  <si>
    <t>12gx10袋</t>
  </si>
  <si>
    <t>0.5gx12片x3板</t>
  </si>
  <si>
    <t>桂附地黄丸</t>
  </si>
  <si>
    <t>6gx20袋</t>
  </si>
  <si>
    <t>六味地黄丸</t>
  </si>
  <si>
    <t>0.5gx72片(薄膜衣)</t>
  </si>
  <si>
    <t>麝香风湿胶囊</t>
  </si>
  <si>
    <t>0.3gx12粒x2板</t>
  </si>
  <si>
    <t>石淋通颗粒</t>
  </si>
  <si>
    <t>补肾强身胶囊</t>
  </si>
  <si>
    <t>保心片</t>
  </si>
  <si>
    <t>乌鸡白凤丸</t>
  </si>
  <si>
    <t>楂曲平胃合剂</t>
  </si>
  <si>
    <t>100ml</t>
  </si>
  <si>
    <t>强力天麻杜仲丸</t>
  </si>
  <si>
    <t>36丸x6板</t>
  </si>
  <si>
    <t>乳核内消液</t>
  </si>
  <si>
    <t>锁阳固精丸</t>
  </si>
  <si>
    <t>生力雄丸</t>
  </si>
  <si>
    <t>12丸x2板</t>
  </si>
  <si>
    <t>拨云退翳丸</t>
  </si>
  <si>
    <t>一粒止痛丸</t>
  </si>
  <si>
    <t>3粒x2瓶</t>
  </si>
  <si>
    <t>蚕蛾公补片</t>
  </si>
  <si>
    <t>0.23x24片(糖衣)</t>
  </si>
  <si>
    <t>9gx10袋(水蜜丸)</t>
  </si>
  <si>
    <t>安宫牛黄丸</t>
  </si>
  <si>
    <t>每丸重3g,1丸/盒x2盒</t>
  </si>
  <si>
    <t>20丸</t>
  </si>
  <si>
    <t>金银花糖浆</t>
  </si>
  <si>
    <t>健脾糕片</t>
  </si>
  <si>
    <t>0.5gx15片x4板</t>
  </si>
  <si>
    <t>桔贝合剂</t>
  </si>
  <si>
    <t>序号</t>
  </si>
  <si>
    <t>门店ID</t>
  </si>
  <si>
    <t>门店名称</t>
  </si>
  <si>
    <t>片区分类</t>
  </si>
  <si>
    <t>5月任务</t>
  </si>
  <si>
    <t>5.1-5.10</t>
  </si>
  <si>
    <t>进度</t>
  </si>
  <si>
    <t>最低销售标准</t>
  </si>
  <si>
    <t>都江堰药店</t>
  </si>
  <si>
    <t>城郊二片区</t>
  </si>
  <si>
    <t>温江店</t>
  </si>
  <si>
    <t>崇州中心店</t>
  </si>
  <si>
    <t>怀远店</t>
  </si>
  <si>
    <t>都江堰景中路店</t>
  </si>
  <si>
    <t>三江店</t>
  </si>
  <si>
    <t>都江堰奎光路中段药店</t>
  </si>
  <si>
    <t>金带街药店</t>
  </si>
  <si>
    <t>崇州尚贤坊街店</t>
  </si>
  <si>
    <t>都江堰市蒲阳路药店</t>
  </si>
  <si>
    <t>都江堰幸福镇翔凤路药店</t>
  </si>
  <si>
    <t>都江堰市蒲阳镇堰问道西路药店</t>
  </si>
  <si>
    <t>都江堰聚源镇药店</t>
  </si>
  <si>
    <t>鱼凫路</t>
  </si>
  <si>
    <t>江安路</t>
  </si>
  <si>
    <t>邛崃中心药店</t>
  </si>
  <si>
    <t>城郊一片区</t>
  </si>
  <si>
    <t>新津邓双镇岷江店</t>
  </si>
  <si>
    <t>五津西路药店</t>
  </si>
  <si>
    <t>邛崃市临邛镇洪川小区药店</t>
  </si>
  <si>
    <t>大邑县晋原镇内蒙古桃源店</t>
  </si>
  <si>
    <t>邛崃市临邛镇长安大道药店</t>
  </si>
  <si>
    <t>大邑县晋原镇通达东路五段药店</t>
  </si>
  <si>
    <t>大邑县沙渠镇方圆路药店</t>
  </si>
  <si>
    <t>大邑县安仁镇千禧街药店</t>
  </si>
  <si>
    <t>大邑县晋原镇子龙路店</t>
  </si>
  <si>
    <t>邛崃市羊安镇永康大道药店</t>
  </si>
  <si>
    <t>大邑县晋源镇东壕沟段药店</t>
  </si>
  <si>
    <t>大邑东街店</t>
  </si>
  <si>
    <t>大邑县新场镇文昌街药店</t>
  </si>
  <si>
    <t>兴义镇万兴路药店</t>
  </si>
  <si>
    <t>浆洗街药店</t>
  </si>
  <si>
    <t>城中片区</t>
  </si>
  <si>
    <t>青羊区北东街店</t>
  </si>
  <si>
    <t>金丝街药店</t>
  </si>
  <si>
    <t>通盈街药店</t>
  </si>
  <si>
    <t>双林路药店</t>
  </si>
  <si>
    <t>锦江区庆云南街药店</t>
  </si>
  <si>
    <t>成华区华油路药店</t>
  </si>
  <si>
    <t>人民中路店</t>
  </si>
  <si>
    <t>郫县郫筒镇东大街药店</t>
  </si>
  <si>
    <t>成华杉板桥南一路店</t>
  </si>
  <si>
    <t>科华路店</t>
  </si>
  <si>
    <t>红星店</t>
  </si>
  <si>
    <t>成华区崔家店路药店</t>
  </si>
  <si>
    <t>锦江区柳翠路药店</t>
  </si>
  <si>
    <t>郫县一环路东南段店</t>
  </si>
  <si>
    <t>龙泉驿生路店</t>
  </si>
  <si>
    <t>劼人路店</t>
  </si>
  <si>
    <t>静明路店</t>
  </si>
  <si>
    <t>高新区民丰大道西段药店</t>
  </si>
  <si>
    <t>东南片区</t>
  </si>
  <si>
    <t>新乐中街药店</t>
  </si>
  <si>
    <t>成华区华泰路药店</t>
  </si>
  <si>
    <t>高新区府城大道西段店</t>
  </si>
  <si>
    <t>成汉南路店</t>
  </si>
  <si>
    <t>成华区万科路药店</t>
  </si>
  <si>
    <t>高新天久北巷药店</t>
  </si>
  <si>
    <t>锦江区观音桥街药店</t>
  </si>
  <si>
    <t>新园大道药店</t>
  </si>
  <si>
    <t>锦江区楠丰路店</t>
  </si>
  <si>
    <t>锦江区水杉街药店</t>
  </si>
  <si>
    <t>高新区大源北街药店</t>
  </si>
  <si>
    <t>高新区中和街道柳荫街药店</t>
  </si>
  <si>
    <t>双流县西航港街道锦华路一段药店</t>
  </si>
  <si>
    <t>成华区华康路药店</t>
  </si>
  <si>
    <t>成华区万宇路药店</t>
  </si>
  <si>
    <t>双流县三强西路</t>
  </si>
  <si>
    <t>龙潭西路店</t>
  </si>
  <si>
    <t>合欢树街</t>
  </si>
  <si>
    <t>旗舰店</t>
  </si>
  <si>
    <t>旗舰片</t>
  </si>
  <si>
    <t>光华药店</t>
  </si>
  <si>
    <t>西北片区</t>
  </si>
  <si>
    <t>青羊区十二桥药店</t>
  </si>
  <si>
    <t>光华村街药店</t>
  </si>
  <si>
    <t>金牛区交大路第三药店</t>
  </si>
  <si>
    <t>新都区新繁镇繁江北路药店</t>
  </si>
  <si>
    <t>成华区二环路北四段药店（汇融名城）</t>
  </si>
  <si>
    <t>成华区羊子山西路药店（兴元华盛）</t>
  </si>
  <si>
    <t>武侯区顺和街店</t>
  </si>
  <si>
    <t>枣子巷药店</t>
  </si>
  <si>
    <t>新都区马超东路店</t>
  </si>
  <si>
    <t>西部店</t>
  </si>
  <si>
    <t>清江东路药店</t>
  </si>
  <si>
    <t>土龙路药店</t>
  </si>
  <si>
    <t>清江2店</t>
  </si>
  <si>
    <t>金沙路店</t>
  </si>
  <si>
    <t>金牛区黄苑东街药店</t>
  </si>
  <si>
    <t>沙河源药店</t>
  </si>
  <si>
    <t>青羊区浣花滨河路药店</t>
  </si>
  <si>
    <t>聚萃路店</t>
  </si>
  <si>
    <t>成华区新怡路店</t>
  </si>
</sst>
</file>

<file path=xl/styles.xml><?xml version="1.0" encoding="utf-8"?>
<styleSheet xmlns="http://schemas.openxmlformats.org/spreadsheetml/2006/main">
  <numFmts count="5">
    <numFmt numFmtId="176" formatCode="0.0%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3" fillId="24" borderId="2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11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176" fontId="1" fillId="0" borderId="1" xfId="1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topLeftCell="A77" workbookViewId="0">
      <selection activeCell="I80" sqref="I80"/>
    </sheetView>
  </sheetViews>
  <sheetFormatPr defaultColWidth="9" defaultRowHeight="13.5" outlineLevelCol="6"/>
  <sheetData>
    <row r="1" spans="1:7">
      <c r="A1" s="13" t="s">
        <v>0</v>
      </c>
      <c r="B1" s="13"/>
      <c r="C1" s="13"/>
      <c r="D1" s="13" t="s">
        <v>1</v>
      </c>
      <c r="E1" s="13" t="s">
        <v>2</v>
      </c>
      <c r="F1" s="13" t="s">
        <v>3</v>
      </c>
      <c r="G1" s="13" t="s">
        <v>4</v>
      </c>
    </row>
    <row r="2" spans="1:7">
      <c r="A2" s="14">
        <v>1219</v>
      </c>
      <c r="B2" s="14" t="s">
        <v>5</v>
      </c>
      <c r="C2" s="14" t="str">
        <f>A2&amp;B2</f>
        <v>1219,</v>
      </c>
      <c r="D2" s="14" t="s">
        <v>6</v>
      </c>
      <c r="E2" s="14" t="s">
        <v>7</v>
      </c>
      <c r="F2" s="14" t="s">
        <v>8</v>
      </c>
      <c r="G2" s="14" t="s">
        <v>9</v>
      </c>
    </row>
    <row r="3" spans="1:7">
      <c r="A3" s="14">
        <v>1363</v>
      </c>
      <c r="B3" s="14" t="s">
        <v>5</v>
      </c>
      <c r="C3" s="14" t="str">
        <f t="shared" ref="C3:C34" si="0">A3&amp;B3</f>
        <v>1363,</v>
      </c>
      <c r="D3" s="15" t="s">
        <v>10</v>
      </c>
      <c r="E3" s="14" t="s">
        <v>11</v>
      </c>
      <c r="F3" s="14" t="s">
        <v>8</v>
      </c>
      <c r="G3" s="14" t="s">
        <v>9</v>
      </c>
    </row>
    <row r="4" spans="1:7">
      <c r="A4" s="14">
        <v>2329</v>
      </c>
      <c r="B4" s="14" t="s">
        <v>5</v>
      </c>
      <c r="C4" s="14" t="str">
        <f t="shared" si="0"/>
        <v>2329,</v>
      </c>
      <c r="D4" s="15" t="s">
        <v>12</v>
      </c>
      <c r="E4" s="14" t="s">
        <v>13</v>
      </c>
      <c r="F4" s="14" t="s">
        <v>14</v>
      </c>
      <c r="G4" s="14" t="s">
        <v>9</v>
      </c>
    </row>
    <row r="5" spans="1:7">
      <c r="A5" s="14">
        <v>1531</v>
      </c>
      <c r="B5" s="14" t="s">
        <v>5</v>
      </c>
      <c r="C5" s="14" t="str">
        <f t="shared" si="0"/>
        <v>1531,</v>
      </c>
      <c r="D5" s="15" t="s">
        <v>15</v>
      </c>
      <c r="E5" s="14" t="s">
        <v>16</v>
      </c>
      <c r="F5" s="14" t="s">
        <v>8</v>
      </c>
      <c r="G5" s="14" t="s">
        <v>9</v>
      </c>
    </row>
    <row r="6" spans="1:7">
      <c r="A6" s="14">
        <v>1215</v>
      </c>
      <c r="B6" s="14" t="s">
        <v>5</v>
      </c>
      <c r="C6" s="14" t="str">
        <f t="shared" si="0"/>
        <v>1215,</v>
      </c>
      <c r="D6" s="15" t="s">
        <v>17</v>
      </c>
      <c r="E6" s="14" t="s">
        <v>13</v>
      </c>
      <c r="F6" s="14" t="s">
        <v>14</v>
      </c>
      <c r="G6" s="14" t="s">
        <v>9</v>
      </c>
    </row>
    <row r="7" spans="1:7">
      <c r="A7" s="14">
        <v>2182</v>
      </c>
      <c r="B7" s="14" t="s">
        <v>5</v>
      </c>
      <c r="C7" s="14" t="str">
        <f t="shared" si="0"/>
        <v>2182,</v>
      </c>
      <c r="D7" s="15" t="s">
        <v>18</v>
      </c>
      <c r="E7" s="14" t="s">
        <v>19</v>
      </c>
      <c r="F7" s="14" t="s">
        <v>8</v>
      </c>
      <c r="G7" s="14" t="s">
        <v>9</v>
      </c>
    </row>
    <row r="8" spans="1:7">
      <c r="A8" s="14">
        <v>3862</v>
      </c>
      <c r="B8" s="14" t="s">
        <v>5</v>
      </c>
      <c r="C8" s="14" t="str">
        <f t="shared" si="0"/>
        <v>3862,</v>
      </c>
      <c r="D8" s="15" t="s">
        <v>20</v>
      </c>
      <c r="E8" s="14" t="s">
        <v>21</v>
      </c>
      <c r="F8" s="14" t="s">
        <v>8</v>
      </c>
      <c r="G8" s="14" t="s">
        <v>9</v>
      </c>
    </row>
    <row r="9" spans="1:7">
      <c r="A9" s="14">
        <v>38033</v>
      </c>
      <c r="B9" s="14" t="s">
        <v>5</v>
      </c>
      <c r="C9" s="14" t="str">
        <f t="shared" si="0"/>
        <v>38033,</v>
      </c>
      <c r="D9" s="15" t="s">
        <v>22</v>
      </c>
      <c r="E9" s="14" t="s">
        <v>23</v>
      </c>
      <c r="F9" s="14" t="s">
        <v>8</v>
      </c>
      <c r="G9" s="14" t="s">
        <v>9</v>
      </c>
    </row>
    <row r="10" spans="1:7">
      <c r="A10" s="14">
        <v>10396</v>
      </c>
      <c r="B10" s="14" t="s">
        <v>5</v>
      </c>
      <c r="C10" s="14" t="str">
        <f t="shared" si="0"/>
        <v>10396,</v>
      </c>
      <c r="D10" s="15" t="s">
        <v>24</v>
      </c>
      <c r="E10" s="14" t="s">
        <v>25</v>
      </c>
      <c r="F10" s="14" t="s">
        <v>8</v>
      </c>
      <c r="G10" s="14" t="s">
        <v>9</v>
      </c>
    </row>
    <row r="11" ht="22.5" spans="1:7">
      <c r="A11" s="14">
        <v>37802</v>
      </c>
      <c r="B11" s="14" t="s">
        <v>5</v>
      </c>
      <c r="C11" s="14" t="str">
        <f t="shared" si="0"/>
        <v>37802,</v>
      </c>
      <c r="D11" s="15" t="s">
        <v>26</v>
      </c>
      <c r="E11" s="14" t="s">
        <v>23</v>
      </c>
      <c r="F11" s="14" t="s">
        <v>8</v>
      </c>
      <c r="G11" s="14" t="s">
        <v>9</v>
      </c>
    </row>
    <row r="12" spans="1:7">
      <c r="A12" s="14">
        <v>5528</v>
      </c>
      <c r="B12" s="14" t="s">
        <v>5</v>
      </c>
      <c r="C12" s="14" t="str">
        <f t="shared" si="0"/>
        <v>5528,</v>
      </c>
      <c r="D12" s="15" t="s">
        <v>27</v>
      </c>
      <c r="E12" s="14" t="s">
        <v>28</v>
      </c>
      <c r="F12" s="14" t="s">
        <v>8</v>
      </c>
      <c r="G12" s="14" t="s">
        <v>9</v>
      </c>
    </row>
    <row r="13" spans="1:7">
      <c r="A13" s="14">
        <v>1221</v>
      </c>
      <c r="B13" s="14" t="s">
        <v>5</v>
      </c>
      <c r="C13" s="14" t="str">
        <f t="shared" si="0"/>
        <v>1221,</v>
      </c>
      <c r="D13" s="15" t="s">
        <v>29</v>
      </c>
      <c r="E13" s="14" t="s">
        <v>11</v>
      </c>
      <c r="F13" s="14" t="s">
        <v>8</v>
      </c>
      <c r="G13" s="14" t="s">
        <v>9</v>
      </c>
    </row>
    <row r="14" ht="22.5" spans="1:7">
      <c r="A14" s="14">
        <v>49248</v>
      </c>
      <c r="B14" s="14" t="s">
        <v>5</v>
      </c>
      <c r="C14" s="14" t="str">
        <f t="shared" si="0"/>
        <v>49248,</v>
      </c>
      <c r="D14" s="15" t="s">
        <v>30</v>
      </c>
      <c r="E14" s="14" t="s">
        <v>31</v>
      </c>
      <c r="F14" s="14" t="s">
        <v>8</v>
      </c>
      <c r="G14" s="14" t="s">
        <v>9</v>
      </c>
    </row>
    <row r="15" ht="22.5" spans="1:7">
      <c r="A15" s="14">
        <v>23123</v>
      </c>
      <c r="B15" s="14" t="s">
        <v>5</v>
      </c>
      <c r="C15" s="14" t="str">
        <f t="shared" si="0"/>
        <v>23123,</v>
      </c>
      <c r="D15" s="15" t="s">
        <v>32</v>
      </c>
      <c r="E15" s="14" t="s">
        <v>33</v>
      </c>
      <c r="F15" s="14" t="s">
        <v>14</v>
      </c>
      <c r="G15" s="14" t="s">
        <v>9</v>
      </c>
    </row>
    <row r="16" spans="1:7">
      <c r="A16" s="14">
        <v>28300</v>
      </c>
      <c r="B16" s="14" t="s">
        <v>5</v>
      </c>
      <c r="C16" s="14" t="str">
        <f t="shared" si="0"/>
        <v>28300,</v>
      </c>
      <c r="D16" s="15" t="s">
        <v>34</v>
      </c>
      <c r="E16" s="14" t="s">
        <v>35</v>
      </c>
      <c r="F16" s="14" t="s">
        <v>14</v>
      </c>
      <c r="G16" s="14" t="s">
        <v>9</v>
      </c>
    </row>
    <row r="17" spans="1:7">
      <c r="A17" s="14">
        <v>1468</v>
      </c>
      <c r="B17" s="14" t="s">
        <v>5</v>
      </c>
      <c r="C17" s="14" t="str">
        <f t="shared" si="0"/>
        <v>1468,</v>
      </c>
      <c r="D17" s="15" t="s">
        <v>36</v>
      </c>
      <c r="E17" s="14" t="s">
        <v>37</v>
      </c>
      <c r="F17" s="14" t="s">
        <v>8</v>
      </c>
      <c r="G17" s="14" t="s">
        <v>9</v>
      </c>
    </row>
    <row r="18" ht="33.75" spans="1:7">
      <c r="A18" s="16">
        <v>67896</v>
      </c>
      <c r="B18" s="14" t="s">
        <v>5</v>
      </c>
      <c r="C18" s="14" t="str">
        <f t="shared" si="0"/>
        <v>67896,</v>
      </c>
      <c r="D18" s="17" t="s">
        <v>38</v>
      </c>
      <c r="E18" s="18" t="s">
        <v>39</v>
      </c>
      <c r="F18" s="16" t="s">
        <v>14</v>
      </c>
      <c r="G18" s="18" t="s">
        <v>40</v>
      </c>
    </row>
    <row r="19" ht="33.75" spans="1:7">
      <c r="A19" s="16">
        <v>170537</v>
      </c>
      <c r="B19" s="14" t="s">
        <v>5</v>
      </c>
      <c r="C19" s="14" t="str">
        <f t="shared" si="0"/>
        <v>170537,</v>
      </c>
      <c r="D19" s="17" t="s">
        <v>41</v>
      </c>
      <c r="E19" s="18" t="s">
        <v>42</v>
      </c>
      <c r="F19" s="16" t="s">
        <v>14</v>
      </c>
      <c r="G19" s="18" t="s">
        <v>40</v>
      </c>
    </row>
    <row r="20" ht="33.75" spans="1:7">
      <c r="A20" s="19">
        <v>164949</v>
      </c>
      <c r="B20" s="14" t="s">
        <v>5</v>
      </c>
      <c r="C20" s="14" t="str">
        <f t="shared" si="0"/>
        <v>164949,</v>
      </c>
      <c r="D20" s="20" t="s">
        <v>43</v>
      </c>
      <c r="E20" s="21" t="s">
        <v>44</v>
      </c>
      <c r="F20" s="19" t="s">
        <v>14</v>
      </c>
      <c r="G20" s="22" t="s">
        <v>40</v>
      </c>
    </row>
    <row r="21" ht="33.75" spans="1:7">
      <c r="A21" s="19">
        <v>166819</v>
      </c>
      <c r="B21" s="14" t="s">
        <v>5</v>
      </c>
      <c r="C21" s="14" t="str">
        <f t="shared" si="0"/>
        <v>166819,</v>
      </c>
      <c r="D21" s="20" t="s">
        <v>43</v>
      </c>
      <c r="E21" s="21" t="s">
        <v>45</v>
      </c>
      <c r="F21" s="19" t="s">
        <v>14</v>
      </c>
      <c r="G21" s="22" t="s">
        <v>40</v>
      </c>
    </row>
    <row r="22" spans="1:7">
      <c r="A22" s="14">
        <v>19548</v>
      </c>
      <c r="B22" s="14" t="s">
        <v>5</v>
      </c>
      <c r="C22" s="14" t="str">
        <f t="shared" si="0"/>
        <v>19548,</v>
      </c>
      <c r="D22" s="15" t="s">
        <v>46</v>
      </c>
      <c r="E22" s="14" t="s">
        <v>47</v>
      </c>
      <c r="F22" s="14" t="s">
        <v>14</v>
      </c>
      <c r="G22" s="14" t="s">
        <v>9</v>
      </c>
    </row>
    <row r="23" ht="22.5" spans="1:7">
      <c r="A23" s="14">
        <v>150866</v>
      </c>
      <c r="B23" s="14" t="s">
        <v>5</v>
      </c>
      <c r="C23" s="14" t="str">
        <f t="shared" si="0"/>
        <v>150866,</v>
      </c>
      <c r="D23" s="15" t="s">
        <v>15</v>
      </c>
      <c r="E23" s="14" t="s">
        <v>48</v>
      </c>
      <c r="F23" s="14" t="s">
        <v>14</v>
      </c>
      <c r="G23" s="14" t="s">
        <v>9</v>
      </c>
    </row>
    <row r="24" ht="22.5" spans="1:7">
      <c r="A24" s="14">
        <v>145119</v>
      </c>
      <c r="B24" s="14" t="s">
        <v>5</v>
      </c>
      <c r="C24" s="14" t="str">
        <f t="shared" si="0"/>
        <v>145119,</v>
      </c>
      <c r="D24" s="15" t="s">
        <v>49</v>
      </c>
      <c r="E24" s="14" t="s">
        <v>50</v>
      </c>
      <c r="F24" s="14" t="s">
        <v>14</v>
      </c>
      <c r="G24" s="14" t="s">
        <v>9</v>
      </c>
    </row>
    <row r="25" spans="1:7">
      <c r="A25" s="16">
        <v>144565</v>
      </c>
      <c r="B25" s="14" t="s">
        <v>5</v>
      </c>
      <c r="C25" s="14" t="str">
        <f t="shared" si="0"/>
        <v>144565,</v>
      </c>
      <c r="D25" s="23" t="s">
        <v>51</v>
      </c>
      <c r="E25" s="16" t="s">
        <v>52</v>
      </c>
      <c r="F25" s="16" t="s">
        <v>14</v>
      </c>
      <c r="G25" s="16" t="s">
        <v>9</v>
      </c>
    </row>
    <row r="26" ht="22.5" spans="1:7">
      <c r="A26" s="14">
        <v>160686</v>
      </c>
      <c r="B26" s="14" t="s">
        <v>5</v>
      </c>
      <c r="C26" s="14" t="str">
        <f t="shared" si="0"/>
        <v>160686,</v>
      </c>
      <c r="D26" s="15" t="s">
        <v>53</v>
      </c>
      <c r="E26" s="14" t="s">
        <v>54</v>
      </c>
      <c r="F26" s="14" t="s">
        <v>14</v>
      </c>
      <c r="G26" s="14" t="s">
        <v>9</v>
      </c>
    </row>
    <row r="27" ht="22.5" spans="1:7">
      <c r="A27" s="14">
        <v>143325</v>
      </c>
      <c r="B27" s="14" t="s">
        <v>5</v>
      </c>
      <c r="C27" s="14" t="str">
        <f t="shared" si="0"/>
        <v>143325,</v>
      </c>
      <c r="D27" s="15" t="s">
        <v>24</v>
      </c>
      <c r="E27" s="14" t="s">
        <v>55</v>
      </c>
      <c r="F27" s="14" t="s">
        <v>14</v>
      </c>
      <c r="G27" s="14" t="s">
        <v>9</v>
      </c>
    </row>
    <row r="28" ht="22.5" spans="1:7">
      <c r="A28" s="14">
        <v>74554</v>
      </c>
      <c r="B28" s="14" t="s">
        <v>5</v>
      </c>
      <c r="C28" s="14" t="str">
        <f t="shared" si="0"/>
        <v>74554,</v>
      </c>
      <c r="D28" s="15" t="s">
        <v>56</v>
      </c>
      <c r="E28" s="14" t="s">
        <v>57</v>
      </c>
      <c r="F28" s="14" t="s">
        <v>14</v>
      </c>
      <c r="G28" s="14" t="s">
        <v>9</v>
      </c>
    </row>
    <row r="29" ht="22.5" spans="1:7">
      <c r="A29" s="14">
        <v>140426</v>
      </c>
      <c r="B29" s="14" t="s">
        <v>5</v>
      </c>
      <c r="C29" s="14" t="str">
        <f t="shared" si="0"/>
        <v>140426,</v>
      </c>
      <c r="D29" s="15" t="s">
        <v>22</v>
      </c>
      <c r="E29" s="14" t="s">
        <v>58</v>
      </c>
      <c r="F29" s="14" t="s">
        <v>14</v>
      </c>
      <c r="G29" s="14" t="s">
        <v>9</v>
      </c>
    </row>
    <row r="30" ht="22.5" spans="1:7">
      <c r="A30" s="14">
        <v>114953</v>
      </c>
      <c r="B30" s="14" t="s">
        <v>5</v>
      </c>
      <c r="C30" s="14" t="str">
        <f t="shared" si="0"/>
        <v>114953,</v>
      </c>
      <c r="D30" s="15" t="s">
        <v>26</v>
      </c>
      <c r="E30" s="14" t="s">
        <v>59</v>
      </c>
      <c r="F30" s="14" t="s">
        <v>14</v>
      </c>
      <c r="G30" s="14" t="s">
        <v>9</v>
      </c>
    </row>
    <row r="31" ht="22.5" spans="1:7">
      <c r="A31" s="14">
        <v>134566</v>
      </c>
      <c r="B31" s="14" t="s">
        <v>5</v>
      </c>
      <c r="C31" s="14" t="str">
        <f t="shared" si="0"/>
        <v>134566,</v>
      </c>
      <c r="D31" s="15" t="s">
        <v>60</v>
      </c>
      <c r="E31" s="14" t="s">
        <v>61</v>
      </c>
      <c r="F31" s="14" t="s">
        <v>14</v>
      </c>
      <c r="G31" s="14" t="s">
        <v>9</v>
      </c>
    </row>
    <row r="32" spans="1:7">
      <c r="A32" s="14">
        <v>144698</v>
      </c>
      <c r="B32" s="14" t="s">
        <v>5</v>
      </c>
      <c r="C32" s="14" t="str">
        <f t="shared" si="0"/>
        <v>144698,</v>
      </c>
      <c r="D32" s="15" t="s">
        <v>62</v>
      </c>
      <c r="E32" s="14" t="s">
        <v>63</v>
      </c>
      <c r="F32" s="14" t="s">
        <v>14</v>
      </c>
      <c r="G32" s="14" t="s">
        <v>9</v>
      </c>
    </row>
    <row r="33" ht="22.5" spans="1:7">
      <c r="A33" s="14">
        <v>49943</v>
      </c>
      <c r="B33" s="14" t="s">
        <v>5</v>
      </c>
      <c r="C33" s="14" t="str">
        <f t="shared" si="0"/>
        <v>49943,</v>
      </c>
      <c r="D33" s="15" t="s">
        <v>12</v>
      </c>
      <c r="E33" s="14" t="s">
        <v>64</v>
      </c>
      <c r="F33" s="14" t="s">
        <v>14</v>
      </c>
      <c r="G33" s="14" t="s">
        <v>9</v>
      </c>
    </row>
    <row r="34" ht="22.5" spans="1:7">
      <c r="A34" s="14">
        <v>140424</v>
      </c>
      <c r="B34" s="14" t="s">
        <v>5</v>
      </c>
      <c r="C34" s="14" t="str">
        <f t="shared" si="0"/>
        <v>140424,</v>
      </c>
      <c r="D34" s="15" t="s">
        <v>65</v>
      </c>
      <c r="E34" s="14" t="s">
        <v>66</v>
      </c>
      <c r="F34" s="14" t="s">
        <v>14</v>
      </c>
      <c r="G34" s="14" t="s">
        <v>9</v>
      </c>
    </row>
    <row r="35" spans="1:7">
      <c r="A35" s="14">
        <v>64766</v>
      </c>
      <c r="B35" s="14" t="s">
        <v>5</v>
      </c>
      <c r="C35" s="14" t="str">
        <f t="shared" ref="C35:C66" si="1">A35&amp;B35</f>
        <v>64766,</v>
      </c>
      <c r="D35" s="15" t="s">
        <v>67</v>
      </c>
      <c r="E35" s="14" t="s">
        <v>68</v>
      </c>
      <c r="F35" s="14" t="s">
        <v>14</v>
      </c>
      <c r="G35" s="14" t="s">
        <v>9</v>
      </c>
    </row>
    <row r="36" spans="1:7">
      <c r="A36" s="14">
        <v>135307</v>
      </c>
      <c r="B36" s="14" t="s">
        <v>5</v>
      </c>
      <c r="C36" s="14" t="str">
        <f t="shared" si="1"/>
        <v>135307,</v>
      </c>
      <c r="D36" s="15" t="s">
        <v>69</v>
      </c>
      <c r="E36" s="14" t="s">
        <v>70</v>
      </c>
      <c r="F36" s="14" t="s">
        <v>14</v>
      </c>
      <c r="G36" s="14" t="s">
        <v>9</v>
      </c>
    </row>
    <row r="37" ht="22.5" spans="1:7">
      <c r="A37" s="14">
        <v>135306</v>
      </c>
      <c r="B37" s="14" t="s">
        <v>5</v>
      </c>
      <c r="C37" s="14" t="str">
        <f t="shared" si="1"/>
        <v>135306,</v>
      </c>
      <c r="D37" s="15" t="s">
        <v>30</v>
      </c>
      <c r="E37" s="14" t="s">
        <v>71</v>
      </c>
      <c r="F37" s="14" t="s">
        <v>14</v>
      </c>
      <c r="G37" s="14" t="s">
        <v>9</v>
      </c>
    </row>
    <row r="38" ht="22.5" spans="1:7">
      <c r="A38" s="14">
        <v>87119</v>
      </c>
      <c r="B38" s="14" t="s">
        <v>5</v>
      </c>
      <c r="C38" s="14" t="str">
        <f t="shared" si="1"/>
        <v>87119,</v>
      </c>
      <c r="D38" s="15" t="s">
        <v>72</v>
      </c>
      <c r="E38" s="14" t="s">
        <v>73</v>
      </c>
      <c r="F38" s="14" t="s">
        <v>14</v>
      </c>
      <c r="G38" s="14" t="s">
        <v>9</v>
      </c>
    </row>
    <row r="39" spans="1:7">
      <c r="A39" s="14">
        <v>1210</v>
      </c>
      <c r="B39" s="14" t="s">
        <v>5</v>
      </c>
      <c r="C39" s="14" t="str">
        <f t="shared" si="1"/>
        <v>1210,</v>
      </c>
      <c r="D39" s="15" t="s">
        <v>74</v>
      </c>
      <c r="E39" s="14" t="s">
        <v>11</v>
      </c>
      <c r="F39" s="14" t="s">
        <v>8</v>
      </c>
      <c r="G39" s="14" t="s">
        <v>9</v>
      </c>
    </row>
    <row r="40" spans="1:7">
      <c r="A40" s="14">
        <v>64765</v>
      </c>
      <c r="B40" s="14" t="s">
        <v>5</v>
      </c>
      <c r="C40" s="14" t="str">
        <f t="shared" si="1"/>
        <v>64765,</v>
      </c>
      <c r="D40" s="15" t="s">
        <v>75</v>
      </c>
      <c r="E40" s="14" t="s">
        <v>68</v>
      </c>
      <c r="F40" s="14" t="s">
        <v>14</v>
      </c>
      <c r="G40" s="14" t="s">
        <v>9</v>
      </c>
    </row>
    <row r="41" ht="22.5" spans="1:7">
      <c r="A41" s="14">
        <v>37804</v>
      </c>
      <c r="B41" s="14" t="s">
        <v>5</v>
      </c>
      <c r="C41" s="14" t="str">
        <f t="shared" si="1"/>
        <v>37804,</v>
      </c>
      <c r="D41" s="15" t="s">
        <v>76</v>
      </c>
      <c r="E41" s="14" t="s">
        <v>77</v>
      </c>
      <c r="F41" s="14" t="s">
        <v>14</v>
      </c>
      <c r="G41" s="14" t="s">
        <v>9</v>
      </c>
    </row>
    <row r="42" ht="22.5" spans="1:7">
      <c r="A42" s="14">
        <v>118240</v>
      </c>
      <c r="B42" s="14" t="s">
        <v>5</v>
      </c>
      <c r="C42" s="14" t="str">
        <f t="shared" si="1"/>
        <v>118240,</v>
      </c>
      <c r="D42" s="15" t="s">
        <v>78</v>
      </c>
      <c r="E42" s="14" t="s">
        <v>79</v>
      </c>
      <c r="F42" s="14" t="s">
        <v>14</v>
      </c>
      <c r="G42" s="14" t="s">
        <v>9</v>
      </c>
    </row>
    <row r="43" ht="22.5" spans="1:7">
      <c r="A43" s="14">
        <v>49938</v>
      </c>
      <c r="B43" s="14" t="s">
        <v>5</v>
      </c>
      <c r="C43" s="14" t="str">
        <f t="shared" si="1"/>
        <v>49938,</v>
      </c>
      <c r="D43" s="15" t="s">
        <v>17</v>
      </c>
      <c r="E43" s="14" t="s">
        <v>64</v>
      </c>
      <c r="F43" s="14" t="s">
        <v>14</v>
      </c>
      <c r="G43" s="14" t="s">
        <v>9</v>
      </c>
    </row>
    <row r="44" ht="22.5" spans="1:7">
      <c r="A44" s="14">
        <v>113826</v>
      </c>
      <c r="B44" s="14" t="s">
        <v>5</v>
      </c>
      <c r="C44" s="14" t="str">
        <f t="shared" si="1"/>
        <v>113826,</v>
      </c>
      <c r="D44" s="15" t="s">
        <v>80</v>
      </c>
      <c r="E44" s="14" t="s">
        <v>81</v>
      </c>
      <c r="F44" s="14" t="s">
        <v>14</v>
      </c>
      <c r="G44" s="14" t="s">
        <v>9</v>
      </c>
    </row>
    <row r="45" ht="33.75" spans="1:7">
      <c r="A45" s="14">
        <v>117873</v>
      </c>
      <c r="B45" s="14" t="s">
        <v>5</v>
      </c>
      <c r="C45" s="14" t="str">
        <f t="shared" si="1"/>
        <v>117873,</v>
      </c>
      <c r="D45" s="15" t="s">
        <v>82</v>
      </c>
      <c r="E45" s="14" t="s">
        <v>83</v>
      </c>
      <c r="F45" s="14" t="s">
        <v>14</v>
      </c>
      <c r="G45" s="14" t="s">
        <v>84</v>
      </c>
    </row>
    <row r="46" spans="1:7">
      <c r="A46" s="14">
        <v>49936</v>
      </c>
      <c r="B46" s="14" t="s">
        <v>5</v>
      </c>
      <c r="C46" s="14" t="str">
        <f t="shared" si="1"/>
        <v>49936,</v>
      </c>
      <c r="D46" s="15" t="s">
        <v>34</v>
      </c>
      <c r="E46" s="14" t="s">
        <v>85</v>
      </c>
      <c r="F46" s="14" t="s">
        <v>14</v>
      </c>
      <c r="G46" s="14" t="s">
        <v>9</v>
      </c>
    </row>
    <row r="47" ht="22.5" spans="1:7">
      <c r="A47" s="14">
        <v>74885</v>
      </c>
      <c r="B47" s="14" t="s">
        <v>5</v>
      </c>
      <c r="C47" s="14" t="str">
        <f t="shared" si="1"/>
        <v>74885,</v>
      </c>
      <c r="D47" s="15" t="s">
        <v>86</v>
      </c>
      <c r="E47" s="14" t="s">
        <v>87</v>
      </c>
      <c r="F47" s="14" t="s">
        <v>14</v>
      </c>
      <c r="G47" s="14" t="s">
        <v>9</v>
      </c>
    </row>
    <row r="48" ht="22.5" spans="1:7">
      <c r="A48" s="14">
        <v>23120</v>
      </c>
      <c r="B48" s="14" t="s">
        <v>5</v>
      </c>
      <c r="C48" s="14" t="str">
        <f t="shared" si="1"/>
        <v>23120,</v>
      </c>
      <c r="D48" s="15" t="s">
        <v>88</v>
      </c>
      <c r="E48" s="14" t="s">
        <v>89</v>
      </c>
      <c r="F48" s="14" t="s">
        <v>14</v>
      </c>
      <c r="G48" s="14" t="s">
        <v>9</v>
      </c>
    </row>
    <row r="49" spans="1:7">
      <c r="A49" s="14">
        <v>26043</v>
      </c>
      <c r="B49" s="14" t="s">
        <v>5</v>
      </c>
      <c r="C49" s="14" t="str">
        <f t="shared" si="1"/>
        <v>26043,</v>
      </c>
      <c r="D49" s="15" t="s">
        <v>90</v>
      </c>
      <c r="E49" s="14" t="s">
        <v>91</v>
      </c>
      <c r="F49" s="14" t="s">
        <v>14</v>
      </c>
      <c r="G49" s="14" t="s">
        <v>9</v>
      </c>
    </row>
    <row r="50" spans="1:7">
      <c r="A50" s="14">
        <v>35100</v>
      </c>
      <c r="B50" s="14" t="s">
        <v>5</v>
      </c>
      <c r="C50" s="14" t="str">
        <f t="shared" si="1"/>
        <v>35100,</v>
      </c>
      <c r="D50" s="15" t="s">
        <v>92</v>
      </c>
      <c r="E50" s="14" t="s">
        <v>93</v>
      </c>
      <c r="F50" s="14" t="s">
        <v>94</v>
      </c>
      <c r="G50" s="14" t="s">
        <v>9</v>
      </c>
    </row>
    <row r="51" ht="22.5" spans="1:7">
      <c r="A51" s="14">
        <v>108625</v>
      </c>
      <c r="B51" s="14" t="s">
        <v>5</v>
      </c>
      <c r="C51" s="14" t="str">
        <f t="shared" si="1"/>
        <v>108625,</v>
      </c>
      <c r="D51" s="15" t="s">
        <v>95</v>
      </c>
      <c r="E51" s="14" t="s">
        <v>96</v>
      </c>
      <c r="F51" s="14" t="s">
        <v>14</v>
      </c>
      <c r="G51" s="14" t="s">
        <v>9</v>
      </c>
    </row>
    <row r="52" ht="22.5" spans="1:7">
      <c r="A52" s="14">
        <v>65851</v>
      </c>
      <c r="B52" s="14" t="s">
        <v>5</v>
      </c>
      <c r="C52" s="14" t="str">
        <f t="shared" si="1"/>
        <v>65851,</v>
      </c>
      <c r="D52" s="15" t="s">
        <v>97</v>
      </c>
      <c r="E52" s="14" t="s">
        <v>64</v>
      </c>
      <c r="F52" s="14" t="s">
        <v>14</v>
      </c>
      <c r="G52" s="14" t="s">
        <v>9</v>
      </c>
    </row>
    <row r="53" ht="22.5" spans="1:7">
      <c r="A53" s="14">
        <v>104543</v>
      </c>
      <c r="B53" s="14" t="s">
        <v>5</v>
      </c>
      <c r="C53" s="14" t="str">
        <f t="shared" si="1"/>
        <v>104543,</v>
      </c>
      <c r="D53" s="15" t="s">
        <v>18</v>
      </c>
      <c r="E53" s="14" t="s">
        <v>98</v>
      </c>
      <c r="F53" s="14" t="s">
        <v>14</v>
      </c>
      <c r="G53" s="14" t="s">
        <v>9</v>
      </c>
    </row>
    <row r="54" ht="22.5" spans="1:7">
      <c r="A54" s="14">
        <v>114952</v>
      </c>
      <c r="B54" s="14" t="s">
        <v>5</v>
      </c>
      <c r="C54" s="14" t="str">
        <f t="shared" si="1"/>
        <v>114952,</v>
      </c>
      <c r="D54" s="15" t="s">
        <v>99</v>
      </c>
      <c r="E54" s="14" t="s">
        <v>100</v>
      </c>
      <c r="F54" s="14" t="s">
        <v>14</v>
      </c>
      <c r="G54" s="14" t="s">
        <v>9</v>
      </c>
    </row>
    <row r="55" spans="1:7">
      <c r="A55" s="14">
        <v>49941</v>
      </c>
      <c r="B55" s="14" t="s">
        <v>5</v>
      </c>
      <c r="C55" s="14" t="str">
        <f t="shared" si="1"/>
        <v>49941,</v>
      </c>
      <c r="D55" s="15" t="s">
        <v>29</v>
      </c>
      <c r="E55" s="14" t="s">
        <v>68</v>
      </c>
      <c r="F55" s="14" t="s">
        <v>14</v>
      </c>
      <c r="G55" s="14" t="s">
        <v>9</v>
      </c>
    </row>
    <row r="56" ht="22.5" spans="1:7">
      <c r="A56" s="14">
        <v>144566</v>
      </c>
      <c r="B56" s="14" t="s">
        <v>5</v>
      </c>
      <c r="C56" s="14" t="str">
        <f t="shared" si="1"/>
        <v>144566,</v>
      </c>
      <c r="D56" s="15" t="s">
        <v>101</v>
      </c>
      <c r="E56" s="14" t="s">
        <v>102</v>
      </c>
      <c r="F56" s="14" t="s">
        <v>14</v>
      </c>
      <c r="G56" s="14" t="s">
        <v>9</v>
      </c>
    </row>
    <row r="57" ht="22.5" spans="1:7">
      <c r="A57" s="14">
        <v>24831</v>
      </c>
      <c r="B57" s="14" t="s">
        <v>5</v>
      </c>
      <c r="C57" s="14" t="str">
        <f t="shared" si="1"/>
        <v>24831,</v>
      </c>
      <c r="D57" s="15" t="s">
        <v>103</v>
      </c>
      <c r="E57" s="14" t="s">
        <v>104</v>
      </c>
      <c r="F57" s="14" t="s">
        <v>14</v>
      </c>
      <c r="G57" s="14" t="s">
        <v>9</v>
      </c>
    </row>
    <row r="58" spans="1:7">
      <c r="A58" s="14">
        <v>49942</v>
      </c>
      <c r="B58" s="14" t="s">
        <v>5</v>
      </c>
      <c r="C58" s="14" t="str">
        <f t="shared" si="1"/>
        <v>49942,</v>
      </c>
      <c r="D58" s="15" t="s">
        <v>105</v>
      </c>
      <c r="E58" s="14" t="s">
        <v>68</v>
      </c>
      <c r="F58" s="14" t="s">
        <v>14</v>
      </c>
      <c r="G58" s="14" t="s">
        <v>9</v>
      </c>
    </row>
    <row r="59" spans="1:7">
      <c r="A59" s="14">
        <v>49946</v>
      </c>
      <c r="B59" s="14" t="s">
        <v>5</v>
      </c>
      <c r="C59" s="14" t="str">
        <f t="shared" si="1"/>
        <v>49946,</v>
      </c>
      <c r="D59" s="15" t="s">
        <v>106</v>
      </c>
      <c r="E59" s="14" t="s">
        <v>61</v>
      </c>
      <c r="F59" s="14" t="s">
        <v>14</v>
      </c>
      <c r="G59" s="14" t="s">
        <v>9</v>
      </c>
    </row>
    <row r="60" ht="22.5" spans="1:7">
      <c r="A60" s="14">
        <v>58522</v>
      </c>
      <c r="B60" s="14" t="s">
        <v>5</v>
      </c>
      <c r="C60" s="14" t="str">
        <f t="shared" si="1"/>
        <v>58522,</v>
      </c>
      <c r="D60" s="15" t="s">
        <v>107</v>
      </c>
      <c r="E60" s="14" t="s">
        <v>108</v>
      </c>
      <c r="F60" s="14" t="s">
        <v>14</v>
      </c>
      <c r="G60" s="14" t="s">
        <v>9</v>
      </c>
    </row>
    <row r="61" spans="1:7">
      <c r="A61" s="14">
        <v>49937</v>
      </c>
      <c r="B61" s="14" t="s">
        <v>5</v>
      </c>
      <c r="C61" s="14" t="str">
        <f t="shared" si="1"/>
        <v>49937,</v>
      </c>
      <c r="D61" s="15" t="s">
        <v>109</v>
      </c>
      <c r="E61" s="14" t="s">
        <v>61</v>
      </c>
      <c r="F61" s="14" t="s">
        <v>14</v>
      </c>
      <c r="G61" s="14" t="s">
        <v>9</v>
      </c>
    </row>
    <row r="62" ht="22.5" spans="1:7">
      <c r="A62" s="14">
        <v>49947</v>
      </c>
      <c r="B62" s="14" t="s">
        <v>5</v>
      </c>
      <c r="C62" s="14" t="str">
        <f t="shared" si="1"/>
        <v>49947,</v>
      </c>
      <c r="D62" s="15" t="s">
        <v>27</v>
      </c>
      <c r="E62" s="14" t="s">
        <v>110</v>
      </c>
      <c r="F62" s="14" t="s">
        <v>14</v>
      </c>
      <c r="G62" s="14" t="s">
        <v>9</v>
      </c>
    </row>
    <row r="63" spans="1:7">
      <c r="A63" s="14">
        <v>37803</v>
      </c>
      <c r="B63" s="14" t="s">
        <v>5</v>
      </c>
      <c r="C63" s="14" t="str">
        <f t="shared" si="1"/>
        <v>37803,</v>
      </c>
      <c r="D63" s="15" t="s">
        <v>111</v>
      </c>
      <c r="E63" s="14" t="s">
        <v>93</v>
      </c>
      <c r="F63" s="14" t="s">
        <v>94</v>
      </c>
      <c r="G63" s="14" t="s">
        <v>9</v>
      </c>
    </row>
    <row r="64" spans="1:7">
      <c r="A64" s="14">
        <v>22510</v>
      </c>
      <c r="B64" s="14" t="s">
        <v>5</v>
      </c>
      <c r="C64" s="14" t="str">
        <f t="shared" si="1"/>
        <v>22510,</v>
      </c>
      <c r="D64" s="15" t="s">
        <v>112</v>
      </c>
      <c r="E64" s="14" t="s">
        <v>113</v>
      </c>
      <c r="F64" s="14" t="s">
        <v>14</v>
      </c>
      <c r="G64" s="14" t="s">
        <v>9</v>
      </c>
    </row>
    <row r="65" ht="22.5" spans="1:7">
      <c r="A65" s="14">
        <v>153440</v>
      </c>
      <c r="B65" s="14" t="s">
        <v>5</v>
      </c>
      <c r="C65" s="14" t="str">
        <f t="shared" si="1"/>
        <v>153440,</v>
      </c>
      <c r="D65" s="15" t="s">
        <v>114</v>
      </c>
      <c r="E65" s="14" t="s">
        <v>115</v>
      </c>
      <c r="F65" s="14" t="s">
        <v>8</v>
      </c>
      <c r="G65" s="14" t="s">
        <v>9</v>
      </c>
    </row>
    <row r="66" ht="22.5" spans="1:7">
      <c r="A66" s="14">
        <v>35101</v>
      </c>
      <c r="B66" s="14" t="s">
        <v>5</v>
      </c>
      <c r="C66" s="14" t="str">
        <f t="shared" si="1"/>
        <v>35101,</v>
      </c>
      <c r="D66" s="15" t="s">
        <v>116</v>
      </c>
      <c r="E66" s="14" t="s">
        <v>93</v>
      </c>
      <c r="F66" s="14" t="s">
        <v>94</v>
      </c>
      <c r="G66" s="14" t="s">
        <v>9</v>
      </c>
    </row>
    <row r="67" ht="22.5" spans="1:7">
      <c r="A67" s="14">
        <v>35102</v>
      </c>
      <c r="B67" s="14" t="s">
        <v>5</v>
      </c>
      <c r="C67" s="14" t="str">
        <f t="shared" ref="C67:C96" si="2">A67&amp;B67</f>
        <v>35102,</v>
      </c>
      <c r="D67" s="15" t="s">
        <v>117</v>
      </c>
      <c r="E67" s="14" t="s">
        <v>118</v>
      </c>
      <c r="F67" s="14" t="s">
        <v>94</v>
      </c>
      <c r="G67" s="14" t="s">
        <v>9</v>
      </c>
    </row>
    <row r="68" ht="45" spans="1:7">
      <c r="A68" s="14">
        <v>38124</v>
      </c>
      <c r="B68" s="14" t="s">
        <v>5</v>
      </c>
      <c r="C68" s="14" t="str">
        <f t="shared" si="2"/>
        <v>38124,</v>
      </c>
      <c r="D68" s="15" t="s">
        <v>119</v>
      </c>
      <c r="E68" s="14" t="s">
        <v>120</v>
      </c>
      <c r="F68" s="14" t="s">
        <v>14</v>
      </c>
      <c r="G68" s="14" t="s">
        <v>9</v>
      </c>
    </row>
    <row r="69" ht="22.5" spans="1:7">
      <c r="A69" s="14">
        <v>58375</v>
      </c>
      <c r="B69" s="14" t="s">
        <v>5</v>
      </c>
      <c r="C69" s="14" t="str">
        <f t="shared" si="2"/>
        <v>58375,</v>
      </c>
      <c r="D69" s="15" t="s">
        <v>121</v>
      </c>
      <c r="E69" s="14" t="s">
        <v>122</v>
      </c>
      <c r="F69" s="14" t="s">
        <v>14</v>
      </c>
      <c r="G69" s="14" t="s">
        <v>9</v>
      </c>
    </row>
    <row r="70" ht="22.5" spans="1:7">
      <c r="A70" s="14">
        <v>22509</v>
      </c>
      <c r="B70" s="14" t="s">
        <v>5</v>
      </c>
      <c r="C70" s="14" t="str">
        <f t="shared" si="2"/>
        <v>22509,</v>
      </c>
      <c r="D70" s="15" t="s">
        <v>95</v>
      </c>
      <c r="E70" s="14" t="s">
        <v>123</v>
      </c>
      <c r="F70" s="14" t="s">
        <v>14</v>
      </c>
      <c r="G70" s="14" t="s">
        <v>9</v>
      </c>
    </row>
    <row r="71" ht="22.5" spans="1:7">
      <c r="A71" s="14">
        <v>134565</v>
      </c>
      <c r="B71" s="14" t="s">
        <v>5</v>
      </c>
      <c r="C71" s="14" t="str">
        <f t="shared" si="2"/>
        <v>134565,</v>
      </c>
      <c r="D71" s="15" t="s">
        <v>51</v>
      </c>
      <c r="E71" s="14" t="s">
        <v>124</v>
      </c>
      <c r="F71" s="14" t="s">
        <v>14</v>
      </c>
      <c r="G71" s="14" t="s">
        <v>9</v>
      </c>
    </row>
    <row r="72" spans="1:7">
      <c r="A72" s="14">
        <v>67893</v>
      </c>
      <c r="B72" s="14" t="s">
        <v>5</v>
      </c>
      <c r="C72" s="14" t="str">
        <f t="shared" si="2"/>
        <v>67893,</v>
      </c>
      <c r="D72" s="15" t="s">
        <v>125</v>
      </c>
      <c r="E72" s="14" t="s">
        <v>126</v>
      </c>
      <c r="F72" s="14" t="s">
        <v>14</v>
      </c>
      <c r="G72" s="14" t="s">
        <v>9</v>
      </c>
    </row>
    <row r="73" spans="1:7">
      <c r="A73" s="14">
        <v>39247</v>
      </c>
      <c r="B73" s="14" t="s">
        <v>5</v>
      </c>
      <c r="C73" s="14" t="str">
        <f t="shared" si="2"/>
        <v>39247,</v>
      </c>
      <c r="D73" s="15" t="s">
        <v>127</v>
      </c>
      <c r="E73" s="14" t="s">
        <v>126</v>
      </c>
      <c r="F73" s="14" t="s">
        <v>14</v>
      </c>
      <c r="G73" s="14" t="s">
        <v>9</v>
      </c>
    </row>
    <row r="74" spans="1:7">
      <c r="A74" s="14">
        <v>45388</v>
      </c>
      <c r="B74" s="14" t="s">
        <v>5</v>
      </c>
      <c r="C74" s="14" t="str">
        <f t="shared" si="2"/>
        <v>45388,</v>
      </c>
      <c r="D74" s="15" t="s">
        <v>6</v>
      </c>
      <c r="E74" s="14" t="s">
        <v>126</v>
      </c>
      <c r="F74" s="14" t="s">
        <v>14</v>
      </c>
      <c r="G74" s="14" t="s">
        <v>9</v>
      </c>
    </row>
    <row r="75" spans="1:7">
      <c r="A75" s="14">
        <v>49940</v>
      </c>
      <c r="B75" s="14" t="s">
        <v>5</v>
      </c>
      <c r="C75" s="14" t="str">
        <f t="shared" si="2"/>
        <v>49940,</v>
      </c>
      <c r="D75" s="15" t="s">
        <v>10</v>
      </c>
      <c r="E75" s="14" t="s">
        <v>126</v>
      </c>
      <c r="F75" s="14" t="s">
        <v>14</v>
      </c>
      <c r="G75" s="14" t="s">
        <v>9</v>
      </c>
    </row>
    <row r="76" ht="22.5" spans="1:7">
      <c r="A76" s="14">
        <v>39249</v>
      </c>
      <c r="B76" s="14" t="s">
        <v>5</v>
      </c>
      <c r="C76" s="14" t="str">
        <f t="shared" si="2"/>
        <v>39249,</v>
      </c>
      <c r="D76" s="15" t="s">
        <v>36</v>
      </c>
      <c r="E76" s="14" t="s">
        <v>128</v>
      </c>
      <c r="F76" s="14" t="s">
        <v>8</v>
      </c>
      <c r="G76" s="14" t="s">
        <v>9</v>
      </c>
    </row>
    <row r="77" ht="22.5" spans="1:7">
      <c r="A77" s="14">
        <v>24841</v>
      </c>
      <c r="B77" s="14" t="s">
        <v>5</v>
      </c>
      <c r="C77" s="14" t="str">
        <f t="shared" si="2"/>
        <v>24841,</v>
      </c>
      <c r="D77" s="15" t="s">
        <v>129</v>
      </c>
      <c r="E77" s="14" t="s">
        <v>130</v>
      </c>
      <c r="F77" s="14" t="s">
        <v>14</v>
      </c>
      <c r="G77" s="14" t="s">
        <v>9</v>
      </c>
    </row>
    <row r="78" spans="1:7">
      <c r="A78" s="14">
        <v>40744</v>
      </c>
      <c r="B78" s="14" t="s">
        <v>5</v>
      </c>
      <c r="C78" s="14" t="str">
        <f t="shared" si="2"/>
        <v>40744,</v>
      </c>
      <c r="D78" s="15" t="s">
        <v>131</v>
      </c>
      <c r="E78" s="14" t="s">
        <v>118</v>
      </c>
      <c r="F78" s="14" t="s">
        <v>94</v>
      </c>
      <c r="G78" s="14" t="s">
        <v>9</v>
      </c>
    </row>
    <row r="79" ht="22.5" spans="1:7">
      <c r="A79" s="14">
        <v>74369</v>
      </c>
      <c r="B79" s="14" t="s">
        <v>5</v>
      </c>
      <c r="C79" s="14" t="str">
        <f t="shared" si="2"/>
        <v>74369,</v>
      </c>
      <c r="D79" s="15" t="s">
        <v>132</v>
      </c>
      <c r="E79" s="14" t="s">
        <v>130</v>
      </c>
      <c r="F79" s="14" t="s">
        <v>14</v>
      </c>
      <c r="G79" s="14" t="s">
        <v>9</v>
      </c>
    </row>
    <row r="80" spans="1:7">
      <c r="A80" s="14">
        <v>24147</v>
      </c>
      <c r="B80" s="14" t="s">
        <v>5</v>
      </c>
      <c r="C80" s="14" t="str">
        <f t="shared" si="2"/>
        <v>24147,</v>
      </c>
      <c r="D80" s="15" t="s">
        <v>82</v>
      </c>
      <c r="E80" s="14" t="s">
        <v>21</v>
      </c>
      <c r="F80" s="14" t="s">
        <v>8</v>
      </c>
      <c r="G80" s="14" t="s">
        <v>9</v>
      </c>
    </row>
    <row r="81" ht="22.5" spans="1:7">
      <c r="A81" s="14">
        <v>58338</v>
      </c>
      <c r="B81" s="14" t="s">
        <v>5</v>
      </c>
      <c r="C81" s="14" t="str">
        <f t="shared" si="2"/>
        <v>58338,</v>
      </c>
      <c r="D81" s="15" t="s">
        <v>133</v>
      </c>
      <c r="E81" s="14" t="s">
        <v>57</v>
      </c>
      <c r="F81" s="14" t="s">
        <v>14</v>
      </c>
      <c r="G81" s="14" t="s">
        <v>9</v>
      </c>
    </row>
    <row r="82" spans="1:7">
      <c r="A82" s="14">
        <v>49944</v>
      </c>
      <c r="B82" s="14" t="s">
        <v>5</v>
      </c>
      <c r="C82" s="14" t="str">
        <f t="shared" si="2"/>
        <v>49944,</v>
      </c>
      <c r="D82" s="15" t="s">
        <v>134</v>
      </c>
      <c r="E82" s="14" t="s">
        <v>68</v>
      </c>
      <c r="F82" s="14" t="s">
        <v>14</v>
      </c>
      <c r="G82" s="14" t="s">
        <v>9</v>
      </c>
    </row>
    <row r="83" ht="22.5" spans="1:7">
      <c r="A83" s="14">
        <v>64752</v>
      </c>
      <c r="B83" s="14" t="s">
        <v>5</v>
      </c>
      <c r="C83" s="14" t="str">
        <f t="shared" si="2"/>
        <v>64752,</v>
      </c>
      <c r="D83" s="15" t="s">
        <v>135</v>
      </c>
      <c r="E83" s="14" t="s">
        <v>136</v>
      </c>
      <c r="F83" s="14" t="s">
        <v>8</v>
      </c>
      <c r="G83" s="14" t="s">
        <v>9</v>
      </c>
    </row>
    <row r="84" ht="22.5" spans="1:7">
      <c r="A84" s="14">
        <v>49939</v>
      </c>
      <c r="B84" s="14" t="s">
        <v>5</v>
      </c>
      <c r="C84" s="14" t="str">
        <f t="shared" si="2"/>
        <v>49939,</v>
      </c>
      <c r="D84" s="15" t="s">
        <v>137</v>
      </c>
      <c r="E84" s="14" t="s">
        <v>138</v>
      </c>
      <c r="F84" s="14" t="s">
        <v>14</v>
      </c>
      <c r="G84" s="14" t="s">
        <v>9</v>
      </c>
    </row>
    <row r="85" spans="1:7">
      <c r="A85" s="14">
        <v>45384</v>
      </c>
      <c r="B85" s="14" t="s">
        <v>5</v>
      </c>
      <c r="C85" s="14" t="str">
        <f t="shared" si="2"/>
        <v>45384,</v>
      </c>
      <c r="D85" s="15" t="s">
        <v>139</v>
      </c>
      <c r="E85" s="14" t="s">
        <v>120</v>
      </c>
      <c r="F85" s="14" t="s">
        <v>14</v>
      </c>
      <c r="G85" s="14" t="s">
        <v>9</v>
      </c>
    </row>
    <row r="86" spans="1:7">
      <c r="A86" s="14">
        <v>63403</v>
      </c>
      <c r="B86" s="14" t="s">
        <v>5</v>
      </c>
      <c r="C86" s="14" t="str">
        <f t="shared" si="2"/>
        <v>63403,</v>
      </c>
      <c r="D86" s="15" t="s">
        <v>140</v>
      </c>
      <c r="E86" s="14" t="s">
        <v>68</v>
      </c>
      <c r="F86" s="14" t="s">
        <v>14</v>
      </c>
      <c r="G86" s="14" t="s">
        <v>9</v>
      </c>
    </row>
    <row r="87" spans="1:7">
      <c r="A87" s="14">
        <v>1330</v>
      </c>
      <c r="B87" s="14" t="s">
        <v>5</v>
      </c>
      <c r="C87" s="14" t="str">
        <f t="shared" si="2"/>
        <v>1330,</v>
      </c>
      <c r="D87" s="15" t="s">
        <v>141</v>
      </c>
      <c r="E87" s="14" t="s">
        <v>142</v>
      </c>
      <c r="F87" s="14" t="s">
        <v>14</v>
      </c>
      <c r="G87" s="14" t="s">
        <v>9</v>
      </c>
    </row>
    <row r="88" ht="22.5" spans="1:7">
      <c r="A88" s="14">
        <v>58381</v>
      </c>
      <c r="B88" s="14" t="s">
        <v>5</v>
      </c>
      <c r="C88" s="14" t="str">
        <f t="shared" si="2"/>
        <v>58381,</v>
      </c>
      <c r="D88" s="15" t="s">
        <v>143</v>
      </c>
      <c r="E88" s="14" t="s">
        <v>64</v>
      </c>
      <c r="F88" s="14" t="s">
        <v>14</v>
      </c>
      <c r="G88" s="14" t="s">
        <v>9</v>
      </c>
    </row>
    <row r="89" spans="1:7">
      <c r="A89" s="14">
        <v>39248</v>
      </c>
      <c r="B89" s="14" t="s">
        <v>5</v>
      </c>
      <c r="C89" s="14" t="str">
        <f t="shared" si="2"/>
        <v>39248,</v>
      </c>
      <c r="D89" s="15" t="s">
        <v>144</v>
      </c>
      <c r="E89" s="14" t="s">
        <v>145</v>
      </c>
      <c r="F89" s="14" t="s">
        <v>14</v>
      </c>
      <c r="G89" s="14" t="s">
        <v>9</v>
      </c>
    </row>
    <row r="90" ht="22.5" spans="1:7">
      <c r="A90" s="14">
        <v>122482</v>
      </c>
      <c r="B90" s="14" t="s">
        <v>5</v>
      </c>
      <c r="C90" s="14" t="str">
        <f t="shared" si="2"/>
        <v>122482,</v>
      </c>
      <c r="D90" s="15" t="s">
        <v>146</v>
      </c>
      <c r="E90" s="14" t="s">
        <v>147</v>
      </c>
      <c r="F90" s="14" t="s">
        <v>14</v>
      </c>
      <c r="G90" s="14" t="s">
        <v>9</v>
      </c>
    </row>
    <row r="91" ht="22.5" spans="1:7">
      <c r="A91" s="14">
        <v>75138</v>
      </c>
      <c r="B91" s="14" t="s">
        <v>5</v>
      </c>
      <c r="C91" s="14" t="str">
        <f t="shared" si="2"/>
        <v>75138,</v>
      </c>
      <c r="D91" s="15" t="s">
        <v>43</v>
      </c>
      <c r="E91" s="14" t="s">
        <v>148</v>
      </c>
      <c r="F91" s="14" t="s">
        <v>14</v>
      </c>
      <c r="G91" s="14" t="s">
        <v>9</v>
      </c>
    </row>
    <row r="92" ht="22.5" spans="1:7">
      <c r="A92" s="14">
        <v>148288</v>
      </c>
      <c r="B92" s="14" t="s">
        <v>5</v>
      </c>
      <c r="C92" s="14" t="str">
        <f t="shared" si="2"/>
        <v>148288,</v>
      </c>
      <c r="D92" s="15" t="s">
        <v>149</v>
      </c>
      <c r="E92" s="14" t="s">
        <v>150</v>
      </c>
      <c r="F92" s="14" t="s">
        <v>14</v>
      </c>
      <c r="G92" s="14" t="s">
        <v>9</v>
      </c>
    </row>
    <row r="93" spans="1:7">
      <c r="A93" s="14">
        <v>135464</v>
      </c>
      <c r="B93" s="14" t="s">
        <v>5</v>
      </c>
      <c r="C93" s="14" t="str">
        <f t="shared" si="2"/>
        <v>135464,</v>
      </c>
      <c r="D93" s="15" t="s">
        <v>43</v>
      </c>
      <c r="E93" s="14" t="s">
        <v>151</v>
      </c>
      <c r="F93" s="14" t="s">
        <v>14</v>
      </c>
      <c r="G93" s="14" t="s">
        <v>9</v>
      </c>
    </row>
    <row r="94" spans="1:7">
      <c r="A94" s="14">
        <v>1791</v>
      </c>
      <c r="B94" s="14" t="s">
        <v>5</v>
      </c>
      <c r="C94" s="14" t="str">
        <f t="shared" si="2"/>
        <v>1791,</v>
      </c>
      <c r="D94" s="15" t="s">
        <v>152</v>
      </c>
      <c r="E94" s="14" t="s">
        <v>136</v>
      </c>
      <c r="F94" s="14" t="s">
        <v>8</v>
      </c>
      <c r="G94" s="14" t="s">
        <v>9</v>
      </c>
    </row>
    <row r="95" ht="22.5" spans="1:7">
      <c r="A95" s="14">
        <v>148441</v>
      </c>
      <c r="B95" s="14" t="s">
        <v>5</v>
      </c>
      <c r="C95" s="14" t="str">
        <f t="shared" si="2"/>
        <v>148441,</v>
      </c>
      <c r="D95" s="15" t="s">
        <v>153</v>
      </c>
      <c r="E95" s="14" t="s">
        <v>154</v>
      </c>
      <c r="F95" s="14" t="s">
        <v>14</v>
      </c>
      <c r="G95" s="14" t="s">
        <v>9</v>
      </c>
    </row>
    <row r="96" spans="1:7">
      <c r="A96" s="14">
        <v>160637</v>
      </c>
      <c r="B96" s="14"/>
      <c r="C96" s="14" t="str">
        <f t="shared" si="2"/>
        <v>160637</v>
      </c>
      <c r="D96" s="15" t="s">
        <v>155</v>
      </c>
      <c r="E96" s="14" t="s">
        <v>136</v>
      </c>
      <c r="F96" s="14" t="s">
        <v>14</v>
      </c>
      <c r="G96" s="14" t="s">
        <v>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tabSelected="1" workbookViewId="0">
      <selection activeCell="A2" sqref="A2:A89"/>
    </sheetView>
  </sheetViews>
  <sheetFormatPr defaultColWidth="9" defaultRowHeight="13.5" outlineLevelCol="7"/>
  <cols>
    <col min="1" max="1" width="5.125" style="1" customWidth="1"/>
    <col min="2" max="2" width="9" style="1"/>
    <col min="3" max="3" width="21.375" style="1" customWidth="1"/>
    <col min="4" max="4" width="9" style="1"/>
    <col min="5" max="5" width="10.125" style="2" customWidth="1"/>
    <col min="6" max="6" width="9.375" style="1"/>
    <col min="7" max="7" width="8" style="3" customWidth="1"/>
    <col min="8" max="8" width="9.375" style="4" customWidth="1"/>
    <col min="9" max="16384" width="9" style="1"/>
  </cols>
  <sheetData>
    <row r="1" ht="24" spans="1:8">
      <c r="A1" s="5" t="s">
        <v>156</v>
      </c>
      <c r="B1" s="5" t="s">
        <v>157</v>
      </c>
      <c r="C1" s="5" t="s">
        <v>158</v>
      </c>
      <c r="D1" s="6" t="s">
        <v>159</v>
      </c>
      <c r="E1" s="7" t="s">
        <v>160</v>
      </c>
      <c r="F1" s="7" t="s">
        <v>161</v>
      </c>
      <c r="G1" s="7" t="s">
        <v>162</v>
      </c>
      <c r="H1" s="7" t="s">
        <v>163</v>
      </c>
    </row>
    <row r="2" spans="1:8">
      <c r="A2" s="8">
        <v>1</v>
      </c>
      <c r="B2" s="8">
        <v>351</v>
      </c>
      <c r="C2" s="9" t="s">
        <v>164</v>
      </c>
      <c r="D2" s="9" t="s">
        <v>165</v>
      </c>
      <c r="E2" s="10">
        <v>16765</v>
      </c>
      <c r="F2" s="10">
        <v>5437.95</v>
      </c>
      <c r="G2" s="11">
        <f>F2/E2</f>
        <v>0.324363256784969</v>
      </c>
      <c r="H2" s="10">
        <v>400</v>
      </c>
    </row>
    <row r="3" spans="1:8">
      <c r="A3" s="8">
        <v>2</v>
      </c>
      <c r="B3" s="8">
        <v>329</v>
      </c>
      <c r="C3" s="9" t="s">
        <v>166</v>
      </c>
      <c r="D3" s="9" t="s">
        <v>165</v>
      </c>
      <c r="E3" s="10">
        <v>11889</v>
      </c>
      <c r="F3" s="10">
        <v>1471.86</v>
      </c>
      <c r="G3" s="11">
        <f>F3/E3</f>
        <v>0.123800151400454</v>
      </c>
      <c r="H3" s="10">
        <v>300</v>
      </c>
    </row>
    <row r="4" spans="1:8">
      <c r="A4" s="8">
        <v>3</v>
      </c>
      <c r="B4" s="8">
        <v>52</v>
      </c>
      <c r="C4" s="9" t="s">
        <v>167</v>
      </c>
      <c r="D4" s="9" t="s">
        <v>165</v>
      </c>
      <c r="E4" s="10">
        <v>9966</v>
      </c>
      <c r="F4" s="10">
        <v>2099.96</v>
      </c>
      <c r="G4" s="11">
        <f>F4/E4</f>
        <v>0.210712422235601</v>
      </c>
      <c r="H4" s="10">
        <v>200</v>
      </c>
    </row>
    <row r="5" spans="1:8">
      <c r="A5" s="8">
        <v>4</v>
      </c>
      <c r="B5" s="8">
        <v>54</v>
      </c>
      <c r="C5" s="9" t="s">
        <v>168</v>
      </c>
      <c r="D5" s="9" t="s">
        <v>165</v>
      </c>
      <c r="E5" s="10">
        <v>9698</v>
      </c>
      <c r="F5" s="10">
        <v>1387.76</v>
      </c>
      <c r="G5" s="11">
        <f>F5/E5</f>
        <v>0.14309754588575</v>
      </c>
      <c r="H5" s="10">
        <v>200</v>
      </c>
    </row>
    <row r="6" spans="1:8">
      <c r="A6" s="8">
        <v>5</v>
      </c>
      <c r="B6" s="8">
        <v>587</v>
      </c>
      <c r="C6" s="9" t="s">
        <v>169</v>
      </c>
      <c r="D6" s="9" t="s">
        <v>165</v>
      </c>
      <c r="E6" s="10">
        <v>8839</v>
      </c>
      <c r="F6" s="10">
        <v>2459.88</v>
      </c>
      <c r="G6" s="11">
        <f>F6/E6</f>
        <v>0.278298450050911</v>
      </c>
      <c r="H6" s="10">
        <v>200</v>
      </c>
    </row>
    <row r="7" spans="1:8">
      <c r="A7" s="8">
        <v>6</v>
      </c>
      <c r="B7" s="8">
        <v>56</v>
      </c>
      <c r="C7" s="9" t="s">
        <v>170</v>
      </c>
      <c r="D7" s="9" t="s">
        <v>165</v>
      </c>
      <c r="E7" s="10">
        <v>8141</v>
      </c>
      <c r="F7" s="10">
        <v>1684.15</v>
      </c>
      <c r="G7" s="11">
        <f>F7/E7</f>
        <v>0.206872620071244</v>
      </c>
      <c r="H7" s="10">
        <v>200</v>
      </c>
    </row>
    <row r="8" spans="1:8">
      <c r="A8" s="8">
        <v>7</v>
      </c>
      <c r="B8" s="8">
        <v>704</v>
      </c>
      <c r="C8" s="9" t="s">
        <v>171</v>
      </c>
      <c r="D8" s="9" t="s">
        <v>165</v>
      </c>
      <c r="E8" s="10">
        <v>7612</v>
      </c>
      <c r="F8" s="10">
        <v>1218.15</v>
      </c>
      <c r="G8" s="11">
        <f>F8/E8</f>
        <v>0.160030215449291</v>
      </c>
      <c r="H8" s="10">
        <v>150</v>
      </c>
    </row>
    <row r="9" spans="1:8">
      <c r="A9" s="8">
        <v>8</v>
      </c>
      <c r="B9" s="8">
        <v>367</v>
      </c>
      <c r="C9" s="9" t="s">
        <v>172</v>
      </c>
      <c r="D9" s="9" t="s">
        <v>165</v>
      </c>
      <c r="E9" s="10">
        <v>7586</v>
      </c>
      <c r="F9" s="10">
        <v>1603.5</v>
      </c>
      <c r="G9" s="11">
        <f>F9/E9</f>
        <v>0.211376219351437</v>
      </c>
      <c r="H9" s="10">
        <v>150</v>
      </c>
    </row>
    <row r="10" spans="1:8">
      <c r="A10" s="8">
        <v>9</v>
      </c>
      <c r="B10" s="8">
        <v>754</v>
      </c>
      <c r="C10" s="9" t="s">
        <v>173</v>
      </c>
      <c r="D10" s="9" t="s">
        <v>165</v>
      </c>
      <c r="E10" s="10">
        <v>6827</v>
      </c>
      <c r="F10" s="10">
        <v>2428.37</v>
      </c>
      <c r="G10" s="11">
        <f>F10/E10</f>
        <v>0.355700893511059</v>
      </c>
      <c r="H10" s="10">
        <v>150</v>
      </c>
    </row>
    <row r="11" spans="1:8">
      <c r="A11" s="8">
        <v>10</v>
      </c>
      <c r="B11" s="8">
        <v>738</v>
      </c>
      <c r="C11" s="9" t="s">
        <v>174</v>
      </c>
      <c r="D11" s="9" t="s">
        <v>165</v>
      </c>
      <c r="E11" s="10">
        <v>5293</v>
      </c>
      <c r="F11" s="10">
        <v>1311.8</v>
      </c>
      <c r="G11" s="11">
        <f>F11/E11</f>
        <v>0.247836765539392</v>
      </c>
      <c r="H11" s="10">
        <v>100</v>
      </c>
    </row>
    <row r="12" spans="1:8">
      <c r="A12" s="8">
        <v>11</v>
      </c>
      <c r="B12" s="8">
        <v>706</v>
      </c>
      <c r="C12" s="9" t="s">
        <v>175</v>
      </c>
      <c r="D12" s="9" t="s">
        <v>165</v>
      </c>
      <c r="E12" s="10">
        <v>5021</v>
      </c>
      <c r="F12" s="10">
        <v>914.5</v>
      </c>
      <c r="G12" s="11">
        <f>F12/E12</f>
        <v>0.18213503286198</v>
      </c>
      <c r="H12" s="10">
        <v>100</v>
      </c>
    </row>
    <row r="13" spans="1:8">
      <c r="A13" s="8">
        <v>12</v>
      </c>
      <c r="B13" s="8">
        <v>710</v>
      </c>
      <c r="C13" s="9" t="s">
        <v>176</v>
      </c>
      <c r="D13" s="9" t="s">
        <v>165</v>
      </c>
      <c r="E13" s="10">
        <v>4949</v>
      </c>
      <c r="F13" s="10">
        <v>1462.36</v>
      </c>
      <c r="G13" s="11">
        <f>F13/E13</f>
        <v>0.295485956758941</v>
      </c>
      <c r="H13" s="10">
        <v>100</v>
      </c>
    </row>
    <row r="14" spans="1:8">
      <c r="A14" s="8">
        <v>13</v>
      </c>
      <c r="B14" s="8">
        <v>713</v>
      </c>
      <c r="C14" s="9" t="s">
        <v>177</v>
      </c>
      <c r="D14" s="9" t="s">
        <v>165</v>
      </c>
      <c r="E14" s="10">
        <v>4613</v>
      </c>
      <c r="F14" s="10">
        <v>998.03</v>
      </c>
      <c r="G14" s="11">
        <f>F14/E14</f>
        <v>0.216351615001084</v>
      </c>
      <c r="H14" s="10">
        <v>100</v>
      </c>
    </row>
    <row r="15" spans="1:8">
      <c r="A15" s="8">
        <v>14</v>
      </c>
      <c r="B15" s="8">
        <v>755</v>
      </c>
      <c r="C15" s="9" t="s">
        <v>178</v>
      </c>
      <c r="D15" s="9" t="s">
        <v>165</v>
      </c>
      <c r="E15" s="10">
        <v>2745</v>
      </c>
      <c r="F15" s="10">
        <v>753.26</v>
      </c>
      <c r="G15" s="11">
        <f>F15/E15</f>
        <v>0.274411657559199</v>
      </c>
      <c r="H15" s="10">
        <v>50</v>
      </c>
    </row>
    <row r="16" spans="1:8">
      <c r="A16" s="8">
        <v>15</v>
      </c>
      <c r="B16" s="12">
        <v>101453</v>
      </c>
      <c r="C16" s="9" t="s">
        <v>179</v>
      </c>
      <c r="D16" s="9" t="s">
        <v>165</v>
      </c>
      <c r="E16" s="10">
        <v>2070</v>
      </c>
      <c r="F16" s="10">
        <v>860.5</v>
      </c>
      <c r="G16" s="11">
        <f>F16/E16</f>
        <v>0.415700483091787</v>
      </c>
      <c r="H16" s="10">
        <v>50</v>
      </c>
    </row>
    <row r="17" spans="1:8">
      <c r="A17" s="8">
        <v>16</v>
      </c>
      <c r="B17" s="8">
        <v>341</v>
      </c>
      <c r="C17" s="9" t="s">
        <v>180</v>
      </c>
      <c r="D17" s="9" t="s">
        <v>181</v>
      </c>
      <c r="E17" s="10">
        <v>50825</v>
      </c>
      <c r="F17" s="10">
        <v>11230.46</v>
      </c>
      <c r="G17" s="11">
        <f>F17/E17</f>
        <v>0.220963305459911</v>
      </c>
      <c r="H17" s="10">
        <v>1000</v>
      </c>
    </row>
    <row r="18" spans="1:8">
      <c r="A18" s="8">
        <v>17</v>
      </c>
      <c r="B18" s="8">
        <v>514</v>
      </c>
      <c r="C18" s="9" t="s">
        <v>182</v>
      </c>
      <c r="D18" s="9" t="s">
        <v>181</v>
      </c>
      <c r="E18" s="10">
        <v>16256</v>
      </c>
      <c r="F18" s="10">
        <v>3388.43</v>
      </c>
      <c r="G18" s="11">
        <f>F18/E18</f>
        <v>0.208441806102362</v>
      </c>
      <c r="H18" s="10">
        <v>400</v>
      </c>
    </row>
    <row r="19" spans="1:8">
      <c r="A19" s="8">
        <v>18</v>
      </c>
      <c r="B19" s="8">
        <v>385</v>
      </c>
      <c r="C19" s="9" t="s">
        <v>183</v>
      </c>
      <c r="D19" s="9" t="s">
        <v>181</v>
      </c>
      <c r="E19" s="10">
        <v>12062</v>
      </c>
      <c r="F19" s="10">
        <v>1609.72</v>
      </c>
      <c r="G19" s="11">
        <f>F19/E19</f>
        <v>0.13345382192008</v>
      </c>
      <c r="H19" s="10">
        <v>300</v>
      </c>
    </row>
    <row r="20" spans="1:8">
      <c r="A20" s="8">
        <v>19</v>
      </c>
      <c r="B20" s="8">
        <v>721</v>
      </c>
      <c r="C20" s="9" t="s">
        <v>184</v>
      </c>
      <c r="D20" s="9" t="s">
        <v>181</v>
      </c>
      <c r="E20" s="10">
        <v>9564</v>
      </c>
      <c r="F20" s="10">
        <v>2547.1</v>
      </c>
      <c r="G20" s="11">
        <f>F20/E20</f>
        <v>0.266321622751987</v>
      </c>
      <c r="H20" s="10">
        <v>200</v>
      </c>
    </row>
    <row r="21" spans="1:8">
      <c r="A21" s="8">
        <v>20</v>
      </c>
      <c r="B21" s="8">
        <v>746</v>
      </c>
      <c r="C21" s="9" t="s">
        <v>185</v>
      </c>
      <c r="D21" s="9" t="s">
        <v>181</v>
      </c>
      <c r="E21" s="10">
        <v>8778</v>
      </c>
      <c r="F21" s="10">
        <v>1619.35</v>
      </c>
      <c r="G21" s="11">
        <f>F21/E21</f>
        <v>0.184478241057188</v>
      </c>
      <c r="H21" s="10">
        <v>200</v>
      </c>
    </row>
    <row r="22" spans="1:8">
      <c r="A22" s="8">
        <v>21</v>
      </c>
      <c r="B22" s="8">
        <v>591</v>
      </c>
      <c r="C22" s="9" t="s">
        <v>186</v>
      </c>
      <c r="D22" s="9" t="s">
        <v>181</v>
      </c>
      <c r="E22" s="10">
        <v>8315</v>
      </c>
      <c r="F22" s="10">
        <v>2900.3</v>
      </c>
      <c r="G22" s="11">
        <f>F22/E22</f>
        <v>0.348803367408298</v>
      </c>
      <c r="H22" s="10">
        <v>200</v>
      </c>
    </row>
    <row r="23" spans="1:8">
      <c r="A23" s="8">
        <v>22</v>
      </c>
      <c r="B23" s="8">
        <v>717</v>
      </c>
      <c r="C23" s="9" t="s">
        <v>187</v>
      </c>
      <c r="D23" s="9" t="s">
        <v>181</v>
      </c>
      <c r="E23" s="10">
        <v>7292</v>
      </c>
      <c r="F23" s="10">
        <v>945.11</v>
      </c>
      <c r="G23" s="11">
        <f>F23/E23</f>
        <v>0.129609160724081</v>
      </c>
      <c r="H23" s="10">
        <v>150</v>
      </c>
    </row>
    <row r="24" spans="1:8">
      <c r="A24" s="8">
        <v>23</v>
      </c>
      <c r="B24" s="8">
        <v>716</v>
      </c>
      <c r="C24" s="9" t="s">
        <v>188</v>
      </c>
      <c r="D24" s="9" t="s">
        <v>181</v>
      </c>
      <c r="E24" s="10">
        <v>6812</v>
      </c>
      <c r="F24" s="10">
        <v>1613.53</v>
      </c>
      <c r="G24" s="11">
        <f>F24/E24</f>
        <v>0.23686582501468</v>
      </c>
      <c r="H24" s="10">
        <v>150</v>
      </c>
    </row>
    <row r="25" spans="1:8">
      <c r="A25" s="8">
        <v>24</v>
      </c>
      <c r="B25" s="8">
        <v>594</v>
      </c>
      <c r="C25" s="9" t="s">
        <v>189</v>
      </c>
      <c r="D25" s="9" t="s">
        <v>181</v>
      </c>
      <c r="E25" s="10">
        <v>6470</v>
      </c>
      <c r="F25" s="10">
        <v>1520.87</v>
      </c>
      <c r="G25" s="11">
        <f>F25/E25</f>
        <v>0.235064914992272</v>
      </c>
      <c r="H25" s="10">
        <v>150</v>
      </c>
    </row>
    <row r="26" spans="1:8">
      <c r="A26" s="8">
        <v>25</v>
      </c>
      <c r="B26" s="8">
        <v>539</v>
      </c>
      <c r="C26" s="9" t="s">
        <v>190</v>
      </c>
      <c r="D26" s="9" t="s">
        <v>181</v>
      </c>
      <c r="E26" s="10">
        <v>6346</v>
      </c>
      <c r="F26" s="10">
        <v>765.79</v>
      </c>
      <c r="G26" s="11">
        <f>F26/E26</f>
        <v>0.120672864796722</v>
      </c>
      <c r="H26" s="10">
        <v>150</v>
      </c>
    </row>
    <row r="27" spans="1:8">
      <c r="A27" s="8">
        <v>26</v>
      </c>
      <c r="B27" s="8">
        <v>732</v>
      </c>
      <c r="C27" s="9" t="s">
        <v>191</v>
      </c>
      <c r="D27" s="9" t="s">
        <v>181</v>
      </c>
      <c r="E27" s="10">
        <v>6195</v>
      </c>
      <c r="F27" s="10">
        <v>1109.24</v>
      </c>
      <c r="G27" s="11">
        <f>F27/E27</f>
        <v>0.179054075867635</v>
      </c>
      <c r="H27" s="10">
        <v>150</v>
      </c>
    </row>
    <row r="28" spans="1:8">
      <c r="A28" s="8">
        <v>27</v>
      </c>
      <c r="B28" s="8">
        <v>549</v>
      </c>
      <c r="C28" s="9" t="s">
        <v>192</v>
      </c>
      <c r="D28" s="9" t="s">
        <v>181</v>
      </c>
      <c r="E28" s="10">
        <v>6143</v>
      </c>
      <c r="F28" s="10">
        <v>1223.37</v>
      </c>
      <c r="G28" s="11">
        <f>F28/E28</f>
        <v>0.199148624450594</v>
      </c>
      <c r="H28" s="10">
        <v>150</v>
      </c>
    </row>
    <row r="29" spans="1:8">
      <c r="A29" s="8">
        <v>28</v>
      </c>
      <c r="B29" s="8">
        <v>748</v>
      </c>
      <c r="C29" s="9" t="s">
        <v>193</v>
      </c>
      <c r="D29" s="9" t="s">
        <v>181</v>
      </c>
      <c r="E29" s="10">
        <v>6079</v>
      </c>
      <c r="F29" s="10">
        <v>1186.23</v>
      </c>
      <c r="G29" s="11">
        <f>F29/E29</f>
        <v>0.195135713110709</v>
      </c>
      <c r="H29" s="10">
        <v>150</v>
      </c>
    </row>
    <row r="30" spans="1:8">
      <c r="A30" s="8">
        <v>29</v>
      </c>
      <c r="B30" s="8">
        <v>720</v>
      </c>
      <c r="C30" s="9" t="s">
        <v>194</v>
      </c>
      <c r="D30" s="9" t="s">
        <v>181</v>
      </c>
      <c r="E30" s="10">
        <v>6056</v>
      </c>
      <c r="F30" s="10">
        <v>1640.42</v>
      </c>
      <c r="G30" s="11">
        <f>F30/E30</f>
        <v>0.270875165125495</v>
      </c>
      <c r="H30" s="10">
        <v>150</v>
      </c>
    </row>
    <row r="31" spans="1:8">
      <c r="A31" s="8">
        <v>30</v>
      </c>
      <c r="B31" s="8">
        <v>371</v>
      </c>
      <c r="C31" s="9" t="s">
        <v>195</v>
      </c>
      <c r="D31" s="9" t="s">
        <v>181</v>
      </c>
      <c r="E31" s="10">
        <v>5226</v>
      </c>
      <c r="F31" s="10">
        <v>1513.35</v>
      </c>
      <c r="G31" s="11">
        <f>F31/E31</f>
        <v>0.289580941446613</v>
      </c>
      <c r="H31" s="10">
        <v>100</v>
      </c>
    </row>
    <row r="32" spans="1:8">
      <c r="A32" s="8">
        <v>31</v>
      </c>
      <c r="B32" s="8">
        <v>337</v>
      </c>
      <c r="C32" s="9" t="s">
        <v>196</v>
      </c>
      <c r="D32" s="9" t="s">
        <v>197</v>
      </c>
      <c r="E32" s="10">
        <v>44300</v>
      </c>
      <c r="F32" s="10">
        <v>7017.13</v>
      </c>
      <c r="G32" s="11">
        <f>F32/E32</f>
        <v>0.158400225733634</v>
      </c>
      <c r="H32" s="10">
        <v>1000</v>
      </c>
    </row>
    <row r="33" spans="1:8">
      <c r="A33" s="8">
        <v>32</v>
      </c>
      <c r="B33" s="8">
        <v>517</v>
      </c>
      <c r="C33" s="9" t="s">
        <v>198</v>
      </c>
      <c r="D33" s="9" t="s">
        <v>197</v>
      </c>
      <c r="E33" s="10">
        <v>22978</v>
      </c>
      <c r="F33" s="10">
        <v>2245.12</v>
      </c>
      <c r="G33" s="11">
        <f>F33/E33</f>
        <v>0.097707372269127</v>
      </c>
      <c r="H33" s="10">
        <v>500</v>
      </c>
    </row>
    <row r="34" spans="1:8">
      <c r="A34" s="8">
        <v>33</v>
      </c>
      <c r="B34" s="8">
        <v>391</v>
      </c>
      <c r="C34" s="9" t="s">
        <v>199</v>
      </c>
      <c r="D34" s="9" t="s">
        <v>197</v>
      </c>
      <c r="E34" s="10">
        <v>12126</v>
      </c>
      <c r="F34" s="10">
        <v>3675.91</v>
      </c>
      <c r="G34" s="11">
        <f>F34/E34</f>
        <v>0.303142833580736</v>
      </c>
      <c r="H34" s="10">
        <v>300</v>
      </c>
    </row>
    <row r="35" spans="1:8">
      <c r="A35" s="8">
        <v>34</v>
      </c>
      <c r="B35" s="8">
        <v>373</v>
      </c>
      <c r="C35" s="9" t="s">
        <v>200</v>
      </c>
      <c r="D35" s="9" t="s">
        <v>197</v>
      </c>
      <c r="E35" s="10">
        <v>12051</v>
      </c>
      <c r="F35" s="10">
        <v>1441.7</v>
      </c>
      <c r="G35" s="11">
        <f>F35/E35</f>
        <v>0.119633225458468</v>
      </c>
      <c r="H35" s="10">
        <v>300</v>
      </c>
    </row>
    <row r="36" spans="1:8">
      <c r="A36" s="8">
        <v>35</v>
      </c>
      <c r="B36" s="8">
        <v>355</v>
      </c>
      <c r="C36" s="9" t="s">
        <v>201</v>
      </c>
      <c r="D36" s="9" t="s">
        <v>197</v>
      </c>
      <c r="E36" s="10">
        <v>11050</v>
      </c>
      <c r="F36" s="10">
        <v>2658.16</v>
      </c>
      <c r="G36" s="11">
        <f>F36/E36</f>
        <v>0.240557466063348</v>
      </c>
      <c r="H36" s="10">
        <v>250</v>
      </c>
    </row>
    <row r="37" spans="1:8">
      <c r="A37" s="8">
        <v>36</v>
      </c>
      <c r="B37" s="8">
        <v>742</v>
      </c>
      <c r="C37" s="9" t="s">
        <v>202</v>
      </c>
      <c r="D37" s="9" t="s">
        <v>197</v>
      </c>
      <c r="E37" s="10">
        <v>10971</v>
      </c>
      <c r="F37" s="10">
        <v>1519.76</v>
      </c>
      <c r="G37" s="11">
        <f>F37/E37</f>
        <v>0.138525202807401</v>
      </c>
      <c r="H37" s="10">
        <v>250</v>
      </c>
    </row>
    <row r="38" spans="1:8">
      <c r="A38" s="8">
        <v>37</v>
      </c>
      <c r="B38" s="8">
        <v>578</v>
      </c>
      <c r="C38" s="9" t="s">
        <v>203</v>
      </c>
      <c r="D38" s="9" t="s">
        <v>197</v>
      </c>
      <c r="E38" s="10">
        <v>10123</v>
      </c>
      <c r="F38" s="10">
        <v>4501.43</v>
      </c>
      <c r="G38" s="11">
        <f>F38/E38</f>
        <v>0.444673515756199</v>
      </c>
      <c r="H38" s="10">
        <v>200</v>
      </c>
    </row>
    <row r="39" spans="1:8">
      <c r="A39" s="8">
        <v>38</v>
      </c>
      <c r="B39" s="8">
        <v>349</v>
      </c>
      <c r="C39" s="9" t="s">
        <v>204</v>
      </c>
      <c r="D39" s="9" t="s">
        <v>197</v>
      </c>
      <c r="E39" s="10">
        <v>9472</v>
      </c>
      <c r="F39" s="10">
        <v>2894.21</v>
      </c>
      <c r="G39" s="11">
        <f>F39/E39</f>
        <v>0.305554265202703</v>
      </c>
      <c r="H39" s="10">
        <v>200</v>
      </c>
    </row>
    <row r="40" spans="1:8">
      <c r="A40" s="8">
        <v>39</v>
      </c>
      <c r="B40" s="8">
        <v>572</v>
      </c>
      <c r="C40" s="9" t="s">
        <v>205</v>
      </c>
      <c r="D40" s="9" t="s">
        <v>197</v>
      </c>
      <c r="E40" s="10">
        <v>9356</v>
      </c>
      <c r="F40" s="10">
        <v>1611.94</v>
      </c>
      <c r="G40" s="11">
        <f>F40/E40</f>
        <v>0.172289439931595</v>
      </c>
      <c r="H40" s="10">
        <v>200</v>
      </c>
    </row>
    <row r="41" spans="1:8">
      <c r="A41" s="8">
        <v>40</v>
      </c>
      <c r="B41" s="8">
        <v>511</v>
      </c>
      <c r="C41" s="9" t="s">
        <v>206</v>
      </c>
      <c r="D41" s="9" t="s">
        <v>197</v>
      </c>
      <c r="E41" s="10">
        <v>9301</v>
      </c>
      <c r="F41" s="10">
        <v>1358.71</v>
      </c>
      <c r="G41" s="11">
        <f>F41/E41</f>
        <v>0.146082141705193</v>
      </c>
      <c r="H41" s="10">
        <v>200</v>
      </c>
    </row>
    <row r="42" spans="1:8">
      <c r="A42" s="8">
        <v>41</v>
      </c>
      <c r="B42" s="8">
        <v>744</v>
      </c>
      <c r="C42" s="9" t="s">
        <v>207</v>
      </c>
      <c r="D42" s="9" t="s">
        <v>197</v>
      </c>
      <c r="E42" s="10">
        <v>8739</v>
      </c>
      <c r="F42" s="10">
        <v>1064.17</v>
      </c>
      <c r="G42" s="11">
        <f>F42/E42</f>
        <v>0.121772514017622</v>
      </c>
      <c r="H42" s="10">
        <v>200</v>
      </c>
    </row>
    <row r="43" spans="1:8">
      <c r="A43" s="8">
        <v>42</v>
      </c>
      <c r="B43" s="8">
        <v>308</v>
      </c>
      <c r="C43" s="9" t="s">
        <v>208</v>
      </c>
      <c r="D43" s="9" t="s">
        <v>197</v>
      </c>
      <c r="E43" s="10">
        <v>8601</v>
      </c>
      <c r="F43" s="10">
        <v>1434.7</v>
      </c>
      <c r="G43" s="11">
        <f>F43/E43</f>
        <v>0.166806185327288</v>
      </c>
      <c r="H43" s="10">
        <v>200</v>
      </c>
    </row>
    <row r="44" spans="1:8">
      <c r="A44" s="8">
        <v>43</v>
      </c>
      <c r="B44" s="8">
        <v>515</v>
      </c>
      <c r="C44" s="9" t="s">
        <v>209</v>
      </c>
      <c r="D44" s="9" t="s">
        <v>197</v>
      </c>
      <c r="E44" s="10">
        <v>8571</v>
      </c>
      <c r="F44" s="10">
        <v>1357.58</v>
      </c>
      <c r="G44" s="11">
        <f>F44/E44</f>
        <v>0.158392252945981</v>
      </c>
      <c r="H44" s="10">
        <v>200</v>
      </c>
    </row>
    <row r="45" spans="1:8">
      <c r="A45" s="8">
        <v>44</v>
      </c>
      <c r="B45" s="8">
        <v>723</v>
      </c>
      <c r="C45" s="9" t="s">
        <v>210</v>
      </c>
      <c r="D45" s="9" t="s">
        <v>197</v>
      </c>
      <c r="E45" s="10">
        <v>6585</v>
      </c>
      <c r="F45" s="10">
        <v>642.05</v>
      </c>
      <c r="G45" s="11">
        <f>F45/E45</f>
        <v>0.0975018982536067</v>
      </c>
      <c r="H45" s="10">
        <v>150</v>
      </c>
    </row>
    <row r="46" spans="1:8">
      <c r="A46" s="8">
        <v>45</v>
      </c>
      <c r="B46" s="8">
        <v>747</v>
      </c>
      <c r="C46" s="9" t="s">
        <v>211</v>
      </c>
      <c r="D46" s="9" t="s">
        <v>197</v>
      </c>
      <c r="E46" s="10">
        <v>6553</v>
      </c>
      <c r="F46" s="10">
        <v>1119.01</v>
      </c>
      <c r="G46" s="11">
        <f>F46/E46</f>
        <v>0.170763009308714</v>
      </c>
      <c r="H46" s="10">
        <v>150</v>
      </c>
    </row>
    <row r="47" spans="1:8">
      <c r="A47" s="8">
        <v>46</v>
      </c>
      <c r="B47" s="8">
        <v>718</v>
      </c>
      <c r="C47" s="9" t="s">
        <v>212</v>
      </c>
      <c r="D47" s="9" t="s">
        <v>197</v>
      </c>
      <c r="E47" s="10">
        <v>3874</v>
      </c>
      <c r="F47" s="10">
        <v>678.87</v>
      </c>
      <c r="G47" s="11">
        <f>F47/E47</f>
        <v>0.175237480640165</v>
      </c>
      <c r="H47" s="10">
        <v>100</v>
      </c>
    </row>
    <row r="48" spans="1:8">
      <c r="A48" s="8">
        <v>47</v>
      </c>
      <c r="B48" s="8">
        <v>102479</v>
      </c>
      <c r="C48" s="9" t="s">
        <v>213</v>
      </c>
      <c r="D48" s="9" t="s">
        <v>197</v>
      </c>
      <c r="E48" s="10">
        <v>1500</v>
      </c>
      <c r="F48" s="10">
        <v>489.5</v>
      </c>
      <c r="G48" s="11">
        <f>F48/E48</f>
        <v>0.326333333333333</v>
      </c>
      <c r="H48" s="10">
        <v>30</v>
      </c>
    </row>
    <row r="49" spans="1:8">
      <c r="A49" s="8">
        <v>48</v>
      </c>
      <c r="B49" s="8">
        <v>102478</v>
      </c>
      <c r="C49" s="9" t="s">
        <v>214</v>
      </c>
      <c r="D49" s="9" t="s">
        <v>197</v>
      </c>
      <c r="E49" s="10">
        <v>1000</v>
      </c>
      <c r="F49" s="10">
        <v>131.7</v>
      </c>
      <c r="G49" s="11">
        <f>F49/E49</f>
        <v>0.1317</v>
      </c>
      <c r="H49" s="10">
        <v>20</v>
      </c>
    </row>
    <row r="50" spans="1:8">
      <c r="A50" s="8">
        <v>49</v>
      </c>
      <c r="B50" s="8">
        <v>571</v>
      </c>
      <c r="C50" s="9" t="s">
        <v>215</v>
      </c>
      <c r="D50" s="9" t="s">
        <v>216</v>
      </c>
      <c r="E50" s="10">
        <v>27172</v>
      </c>
      <c r="F50" s="10">
        <v>5265.92</v>
      </c>
      <c r="G50" s="11">
        <f>F50/E50</f>
        <v>0.193799499484764</v>
      </c>
      <c r="H50" s="10">
        <v>600</v>
      </c>
    </row>
    <row r="51" spans="1:8">
      <c r="A51" s="8">
        <v>50</v>
      </c>
      <c r="B51" s="8">
        <v>387</v>
      </c>
      <c r="C51" s="9" t="s">
        <v>217</v>
      </c>
      <c r="D51" s="9" t="s">
        <v>216</v>
      </c>
      <c r="E51" s="10">
        <v>26681</v>
      </c>
      <c r="F51" s="10">
        <v>6790.89</v>
      </c>
      <c r="G51" s="11">
        <f>F51/E51</f>
        <v>0.25452156965631</v>
      </c>
      <c r="H51" s="10">
        <v>600</v>
      </c>
    </row>
    <row r="52" spans="1:8">
      <c r="A52" s="8">
        <v>51</v>
      </c>
      <c r="B52" s="8">
        <v>712</v>
      </c>
      <c r="C52" s="9" t="s">
        <v>218</v>
      </c>
      <c r="D52" s="9" t="s">
        <v>216</v>
      </c>
      <c r="E52" s="10">
        <v>24453</v>
      </c>
      <c r="F52" s="10">
        <v>4203.51</v>
      </c>
      <c r="G52" s="11">
        <f>F52/E52</f>
        <v>0.171901607164765</v>
      </c>
      <c r="H52" s="10">
        <v>500</v>
      </c>
    </row>
    <row r="53" spans="1:8">
      <c r="A53" s="8">
        <v>52</v>
      </c>
      <c r="B53" s="8">
        <v>541</v>
      </c>
      <c r="C53" s="9" t="s">
        <v>219</v>
      </c>
      <c r="D53" s="9" t="s">
        <v>216</v>
      </c>
      <c r="E53" s="10">
        <v>21974</v>
      </c>
      <c r="F53" s="10">
        <v>5389.61</v>
      </c>
      <c r="G53" s="11">
        <f>F53/E53</f>
        <v>0.245272139801584</v>
      </c>
      <c r="H53" s="10">
        <v>500</v>
      </c>
    </row>
    <row r="54" spans="1:8">
      <c r="A54" s="8">
        <v>53</v>
      </c>
      <c r="B54" s="8">
        <v>750</v>
      </c>
      <c r="C54" s="9" t="s">
        <v>220</v>
      </c>
      <c r="D54" s="9" t="s">
        <v>216</v>
      </c>
      <c r="E54" s="10">
        <v>18592</v>
      </c>
      <c r="F54" s="10">
        <v>3641.29</v>
      </c>
      <c r="G54" s="11">
        <f>F54/E54</f>
        <v>0.195852517211704</v>
      </c>
      <c r="H54" s="10">
        <v>400</v>
      </c>
    </row>
    <row r="55" spans="1:8">
      <c r="A55" s="8">
        <v>54</v>
      </c>
      <c r="B55" s="8">
        <v>707</v>
      </c>
      <c r="C55" s="9" t="s">
        <v>221</v>
      </c>
      <c r="D55" s="9" t="s">
        <v>216</v>
      </c>
      <c r="E55" s="10">
        <v>14418</v>
      </c>
      <c r="F55" s="10">
        <v>2137.64</v>
      </c>
      <c r="G55" s="11">
        <f>F55/E55</f>
        <v>0.148261894853655</v>
      </c>
      <c r="H55" s="10">
        <v>300</v>
      </c>
    </row>
    <row r="56" spans="1:8">
      <c r="A56" s="8">
        <v>55</v>
      </c>
      <c r="B56" s="8">
        <v>399</v>
      </c>
      <c r="C56" s="9" t="s">
        <v>222</v>
      </c>
      <c r="D56" s="9" t="s">
        <v>216</v>
      </c>
      <c r="E56" s="10">
        <v>13657</v>
      </c>
      <c r="F56" s="10">
        <v>2313.27</v>
      </c>
      <c r="G56" s="11">
        <f>F56/E56</f>
        <v>0.169383466354251</v>
      </c>
      <c r="H56" s="10">
        <v>300</v>
      </c>
    </row>
    <row r="57" spans="1:8">
      <c r="A57" s="8">
        <v>56</v>
      </c>
      <c r="B57" s="8">
        <v>724</v>
      </c>
      <c r="C57" s="9" t="s">
        <v>223</v>
      </c>
      <c r="D57" s="9" t="s">
        <v>216</v>
      </c>
      <c r="E57" s="10">
        <v>12302</v>
      </c>
      <c r="F57" s="10">
        <v>2747.28</v>
      </c>
      <c r="G57" s="11">
        <f>F57/E57</f>
        <v>0.223319785400748</v>
      </c>
      <c r="H57" s="10">
        <v>300</v>
      </c>
    </row>
    <row r="58" spans="1:8">
      <c r="A58" s="8">
        <v>57</v>
      </c>
      <c r="B58" s="8">
        <v>377</v>
      </c>
      <c r="C58" s="9" t="s">
        <v>224</v>
      </c>
      <c r="D58" s="9" t="s">
        <v>216</v>
      </c>
      <c r="E58" s="10">
        <v>11962</v>
      </c>
      <c r="F58" s="10">
        <v>1598.92</v>
      </c>
      <c r="G58" s="11">
        <f>F58/E58</f>
        <v>0.133666610934626</v>
      </c>
      <c r="H58" s="10">
        <v>300</v>
      </c>
    </row>
    <row r="59" spans="1:8">
      <c r="A59" s="8">
        <v>58</v>
      </c>
      <c r="B59" s="8">
        <v>546</v>
      </c>
      <c r="C59" s="9" t="s">
        <v>225</v>
      </c>
      <c r="D59" s="9" t="s">
        <v>216</v>
      </c>
      <c r="E59" s="10">
        <v>10910</v>
      </c>
      <c r="F59" s="10">
        <v>2830.57</v>
      </c>
      <c r="G59" s="11">
        <f>F59/E59</f>
        <v>0.259447296058662</v>
      </c>
      <c r="H59" s="10">
        <v>250</v>
      </c>
    </row>
    <row r="60" spans="1:8">
      <c r="A60" s="8">
        <v>59</v>
      </c>
      <c r="B60" s="8">
        <v>598</v>
      </c>
      <c r="C60" s="9" t="s">
        <v>226</v>
      </c>
      <c r="D60" s="9" t="s">
        <v>216</v>
      </c>
      <c r="E60" s="10">
        <v>9888</v>
      </c>
      <c r="F60" s="10">
        <v>1308.2</v>
      </c>
      <c r="G60" s="11">
        <f>F60/E60</f>
        <v>0.132301779935275</v>
      </c>
      <c r="H60" s="10">
        <v>200</v>
      </c>
    </row>
    <row r="61" spans="1:8">
      <c r="A61" s="8">
        <v>60</v>
      </c>
      <c r="B61" s="8">
        <v>737</v>
      </c>
      <c r="C61" s="9" t="s">
        <v>227</v>
      </c>
      <c r="D61" s="9" t="s">
        <v>216</v>
      </c>
      <c r="E61" s="10">
        <v>9783</v>
      </c>
      <c r="F61" s="10">
        <v>2973.81</v>
      </c>
      <c r="G61" s="11">
        <f>F61/E61</f>
        <v>0.303977307574364</v>
      </c>
      <c r="H61" s="10">
        <v>200</v>
      </c>
    </row>
    <row r="62" spans="1:8">
      <c r="A62" s="8">
        <v>61</v>
      </c>
      <c r="B62" s="8">
        <v>584</v>
      </c>
      <c r="C62" s="9" t="s">
        <v>228</v>
      </c>
      <c r="D62" s="9" t="s">
        <v>216</v>
      </c>
      <c r="E62" s="10">
        <v>6914</v>
      </c>
      <c r="F62" s="10">
        <v>1844.71</v>
      </c>
      <c r="G62" s="11">
        <f>F62/E62</f>
        <v>0.266807925947353</v>
      </c>
      <c r="H62" s="10">
        <v>150</v>
      </c>
    </row>
    <row r="63" spans="1:8">
      <c r="A63" s="8">
        <v>62</v>
      </c>
      <c r="B63" s="8">
        <v>573</v>
      </c>
      <c r="C63" s="9" t="s">
        <v>229</v>
      </c>
      <c r="D63" s="9" t="s">
        <v>216</v>
      </c>
      <c r="E63" s="10">
        <v>5705</v>
      </c>
      <c r="F63" s="10">
        <v>1027.8</v>
      </c>
      <c r="G63" s="11">
        <f>F63/E63</f>
        <v>0.180157756354075</v>
      </c>
      <c r="H63" s="10">
        <v>100</v>
      </c>
    </row>
    <row r="64" spans="1:8">
      <c r="A64" s="8">
        <v>63</v>
      </c>
      <c r="B64" s="8">
        <v>740</v>
      </c>
      <c r="C64" s="9" t="s">
        <v>230</v>
      </c>
      <c r="D64" s="9" t="s">
        <v>216</v>
      </c>
      <c r="E64" s="10">
        <v>5617</v>
      </c>
      <c r="F64" s="10">
        <v>951.48</v>
      </c>
      <c r="G64" s="11">
        <f>F64/E64</f>
        <v>0.1693929143671</v>
      </c>
      <c r="H64" s="10">
        <v>100</v>
      </c>
    </row>
    <row r="65" spans="1:8">
      <c r="A65" s="8">
        <v>64</v>
      </c>
      <c r="B65" s="8">
        <v>743</v>
      </c>
      <c r="C65" s="9" t="s">
        <v>231</v>
      </c>
      <c r="D65" s="9" t="s">
        <v>216</v>
      </c>
      <c r="E65" s="10">
        <v>5040</v>
      </c>
      <c r="F65" s="10">
        <v>1063.8</v>
      </c>
      <c r="G65" s="11">
        <f>F65/E65</f>
        <v>0.211071428571429</v>
      </c>
      <c r="H65" s="10">
        <v>100</v>
      </c>
    </row>
    <row r="66" spans="1:8">
      <c r="A66" s="8">
        <v>65</v>
      </c>
      <c r="B66" s="8">
        <v>733</v>
      </c>
      <c r="C66" s="9" t="s">
        <v>232</v>
      </c>
      <c r="D66" s="9" t="s">
        <v>216</v>
      </c>
      <c r="E66" s="10">
        <v>5001</v>
      </c>
      <c r="F66" s="10">
        <v>1080.52</v>
      </c>
      <c r="G66" s="11">
        <f>F66/E66</f>
        <v>0.216060787842432</v>
      </c>
      <c r="H66" s="10">
        <v>100</v>
      </c>
    </row>
    <row r="67" spans="1:8">
      <c r="A67" s="8">
        <v>66</v>
      </c>
      <c r="B67" s="8">
        <v>545</v>
      </c>
      <c r="C67" s="9" t="s">
        <v>233</v>
      </c>
      <c r="D67" s="9" t="s">
        <v>216</v>
      </c>
      <c r="E67" s="10">
        <v>4886</v>
      </c>
      <c r="F67" s="10">
        <v>1070.96</v>
      </c>
      <c r="G67" s="11">
        <f>F67/E67</f>
        <v>0.219189521080639</v>
      </c>
      <c r="H67" s="10">
        <v>100</v>
      </c>
    </row>
    <row r="68" spans="1:8">
      <c r="A68" s="8">
        <v>67</v>
      </c>
      <c r="B68" s="8">
        <v>753</v>
      </c>
      <c r="C68" s="9" t="s">
        <v>234</v>
      </c>
      <c r="D68" s="9" t="s">
        <v>216</v>
      </c>
      <c r="E68" s="10">
        <v>3740</v>
      </c>
      <c r="F68" s="10">
        <v>870.47</v>
      </c>
      <c r="G68" s="11">
        <f>F68/E68</f>
        <v>0.232745989304813</v>
      </c>
      <c r="H68" s="10">
        <v>100</v>
      </c>
    </row>
    <row r="69" spans="1:8">
      <c r="A69" s="8">
        <v>68</v>
      </c>
      <c r="B69" s="8">
        <v>307</v>
      </c>
      <c r="C69" s="9" t="s">
        <v>235</v>
      </c>
      <c r="D69" s="9" t="s">
        <v>236</v>
      </c>
      <c r="E69" s="10">
        <v>94157</v>
      </c>
      <c r="F69" s="10">
        <v>13602.7</v>
      </c>
      <c r="G69" s="11">
        <f>F69/E69</f>
        <v>0.144468281699714</v>
      </c>
      <c r="H69" s="10">
        <v>2000</v>
      </c>
    </row>
    <row r="70" spans="1:8">
      <c r="A70" s="8">
        <v>69</v>
      </c>
      <c r="B70" s="8">
        <v>343</v>
      </c>
      <c r="C70" s="9" t="s">
        <v>237</v>
      </c>
      <c r="D70" s="9" t="s">
        <v>238</v>
      </c>
      <c r="E70" s="10">
        <v>46909</v>
      </c>
      <c r="F70" s="10">
        <v>8099.72</v>
      </c>
      <c r="G70" s="11">
        <f>F70/E70</f>
        <v>0.17266878424183</v>
      </c>
      <c r="H70" s="10">
        <v>1000</v>
      </c>
    </row>
    <row r="71" spans="1:8">
      <c r="A71" s="8">
        <v>70</v>
      </c>
      <c r="B71" s="8">
        <v>582</v>
      </c>
      <c r="C71" s="9" t="s">
        <v>239</v>
      </c>
      <c r="D71" s="9" t="s">
        <v>238</v>
      </c>
      <c r="E71" s="10">
        <v>39404</v>
      </c>
      <c r="F71" s="10">
        <v>5024.44</v>
      </c>
      <c r="G71" s="11">
        <f>F71/E71</f>
        <v>0.127510912597706</v>
      </c>
      <c r="H71" s="10">
        <v>600</v>
      </c>
    </row>
    <row r="72" spans="1:8">
      <c r="A72" s="8">
        <v>71</v>
      </c>
      <c r="B72" s="8">
        <v>365</v>
      </c>
      <c r="C72" s="9" t="s">
        <v>240</v>
      </c>
      <c r="D72" s="9" t="s">
        <v>238</v>
      </c>
      <c r="E72" s="10">
        <v>23803</v>
      </c>
      <c r="F72" s="10">
        <v>4983.67</v>
      </c>
      <c r="G72" s="11">
        <f>F72/E72</f>
        <v>0.209371507793135</v>
      </c>
      <c r="H72" s="10">
        <v>500</v>
      </c>
    </row>
    <row r="73" spans="1:8">
      <c r="A73" s="8">
        <v>72</v>
      </c>
      <c r="B73" s="8">
        <v>726</v>
      </c>
      <c r="C73" s="9" t="s">
        <v>241</v>
      </c>
      <c r="D73" s="9" t="s">
        <v>238</v>
      </c>
      <c r="E73" s="10">
        <v>19705</v>
      </c>
      <c r="F73" s="10">
        <v>4715.93</v>
      </c>
      <c r="G73" s="11">
        <f>F73/E73</f>
        <v>0.239326566861203</v>
      </c>
      <c r="H73" s="10">
        <v>400</v>
      </c>
    </row>
    <row r="74" spans="1:8">
      <c r="A74" s="8">
        <v>73</v>
      </c>
      <c r="B74" s="8">
        <v>730</v>
      </c>
      <c r="C74" s="9" t="s">
        <v>242</v>
      </c>
      <c r="D74" s="9" t="s">
        <v>238</v>
      </c>
      <c r="E74" s="10">
        <v>18677</v>
      </c>
      <c r="F74" s="10">
        <v>3973.25</v>
      </c>
      <c r="G74" s="11">
        <f>F74/E74</f>
        <v>0.212734914600846</v>
      </c>
      <c r="H74" s="10">
        <v>400</v>
      </c>
    </row>
    <row r="75" spans="1:8">
      <c r="A75" s="8">
        <v>74</v>
      </c>
      <c r="B75" s="8">
        <v>581</v>
      </c>
      <c r="C75" s="9" t="s">
        <v>243</v>
      </c>
      <c r="D75" s="9" t="s">
        <v>238</v>
      </c>
      <c r="E75" s="10">
        <v>15523</v>
      </c>
      <c r="F75" s="10">
        <v>5505.32</v>
      </c>
      <c r="G75" s="11">
        <f>F75/E75</f>
        <v>0.354655672228306</v>
      </c>
      <c r="H75" s="10">
        <v>300</v>
      </c>
    </row>
    <row r="76" spans="1:8">
      <c r="A76" s="8">
        <v>75</v>
      </c>
      <c r="B76" s="8">
        <v>585</v>
      </c>
      <c r="C76" s="9" t="s">
        <v>244</v>
      </c>
      <c r="D76" s="9" t="s">
        <v>238</v>
      </c>
      <c r="E76" s="10">
        <v>13676</v>
      </c>
      <c r="F76" s="10">
        <v>2105.4</v>
      </c>
      <c r="G76" s="11">
        <f>F76/E76</f>
        <v>0.15394852295993</v>
      </c>
      <c r="H76" s="10">
        <v>300</v>
      </c>
    </row>
    <row r="77" spans="1:8">
      <c r="A77" s="8">
        <v>76</v>
      </c>
      <c r="B77" s="8">
        <v>513</v>
      </c>
      <c r="C77" s="9" t="s">
        <v>245</v>
      </c>
      <c r="D77" s="9" t="s">
        <v>238</v>
      </c>
      <c r="E77" s="10">
        <v>12727</v>
      </c>
      <c r="F77" s="10">
        <v>2721.19</v>
      </c>
      <c r="G77" s="11">
        <f>F77/E77</f>
        <v>0.213812367407873</v>
      </c>
      <c r="H77" s="10">
        <v>300</v>
      </c>
    </row>
    <row r="78" spans="1:8">
      <c r="A78" s="8">
        <v>77</v>
      </c>
      <c r="B78" s="8">
        <v>359</v>
      </c>
      <c r="C78" s="9" t="s">
        <v>246</v>
      </c>
      <c r="D78" s="9" t="s">
        <v>238</v>
      </c>
      <c r="E78" s="10">
        <v>12040</v>
      </c>
      <c r="F78" s="10">
        <v>1296.4</v>
      </c>
      <c r="G78" s="11">
        <f>F78/E78</f>
        <v>0.107674418604651</v>
      </c>
      <c r="H78" s="10">
        <v>300</v>
      </c>
    </row>
    <row r="79" spans="1:8">
      <c r="A79" s="8">
        <v>78</v>
      </c>
      <c r="B79" s="8">
        <v>709</v>
      </c>
      <c r="C79" s="9" t="s">
        <v>247</v>
      </c>
      <c r="D79" s="9" t="s">
        <v>238</v>
      </c>
      <c r="E79" s="10">
        <v>10913</v>
      </c>
      <c r="F79" s="10">
        <v>2244.43</v>
      </c>
      <c r="G79" s="11">
        <f>F79/E79</f>
        <v>0.205665719783744</v>
      </c>
      <c r="H79" s="10">
        <v>250</v>
      </c>
    </row>
    <row r="80" spans="1:8">
      <c r="A80" s="8">
        <v>79</v>
      </c>
      <c r="B80" s="8">
        <v>311</v>
      </c>
      <c r="C80" s="9" t="s">
        <v>248</v>
      </c>
      <c r="D80" s="9" t="s">
        <v>238</v>
      </c>
      <c r="E80" s="10">
        <v>10047</v>
      </c>
      <c r="F80" s="10">
        <v>724.32</v>
      </c>
      <c r="G80" s="11">
        <f>F80/E80</f>
        <v>0.0720931621379516</v>
      </c>
      <c r="H80" s="10">
        <v>200</v>
      </c>
    </row>
    <row r="81" spans="1:8">
      <c r="A81" s="8">
        <v>80</v>
      </c>
      <c r="B81" s="8">
        <v>357</v>
      </c>
      <c r="C81" s="9" t="s">
        <v>249</v>
      </c>
      <c r="D81" s="9" t="s">
        <v>238</v>
      </c>
      <c r="E81" s="10">
        <v>9954</v>
      </c>
      <c r="F81" s="10">
        <v>2220.85</v>
      </c>
      <c r="G81" s="11">
        <f>F81/E81</f>
        <v>0.223111312035363</v>
      </c>
      <c r="H81" s="10">
        <v>200</v>
      </c>
    </row>
    <row r="82" spans="1:8">
      <c r="A82" s="8">
        <v>81</v>
      </c>
      <c r="B82" s="8">
        <v>379</v>
      </c>
      <c r="C82" s="9" t="s">
        <v>250</v>
      </c>
      <c r="D82" s="9" t="s">
        <v>238</v>
      </c>
      <c r="E82" s="10">
        <v>9195</v>
      </c>
      <c r="F82" s="10">
        <v>2096.59</v>
      </c>
      <c r="G82" s="11">
        <f>F82/E82</f>
        <v>0.228014138118543</v>
      </c>
      <c r="H82" s="10">
        <v>200</v>
      </c>
    </row>
    <row r="83" spans="1:8">
      <c r="A83" s="8">
        <v>82</v>
      </c>
      <c r="B83" s="8">
        <v>347</v>
      </c>
      <c r="C83" s="9" t="s">
        <v>251</v>
      </c>
      <c r="D83" s="9" t="s">
        <v>238</v>
      </c>
      <c r="E83" s="10">
        <v>8517</v>
      </c>
      <c r="F83" s="10">
        <v>1360.85</v>
      </c>
      <c r="G83" s="11">
        <f>F83/E83</f>
        <v>0.159780439121756</v>
      </c>
      <c r="H83" s="10">
        <v>200</v>
      </c>
    </row>
    <row r="84" spans="1:8">
      <c r="A84" s="8">
        <v>83</v>
      </c>
      <c r="B84" s="8">
        <v>745</v>
      </c>
      <c r="C84" s="9" t="s">
        <v>252</v>
      </c>
      <c r="D84" s="9" t="s">
        <v>238</v>
      </c>
      <c r="E84" s="10">
        <v>7766</v>
      </c>
      <c r="F84" s="10">
        <v>1555.09</v>
      </c>
      <c r="G84" s="11">
        <f>F84/E84</f>
        <v>0.200243368529487</v>
      </c>
      <c r="H84" s="10">
        <v>150</v>
      </c>
    </row>
    <row r="85" spans="1:8">
      <c r="A85" s="8">
        <v>84</v>
      </c>
      <c r="B85" s="8">
        <v>727</v>
      </c>
      <c r="C85" s="9" t="s">
        <v>253</v>
      </c>
      <c r="D85" s="9" t="s">
        <v>238</v>
      </c>
      <c r="E85" s="10">
        <v>7422</v>
      </c>
      <c r="F85" s="10">
        <v>906.2</v>
      </c>
      <c r="G85" s="11">
        <f>F85/E85</f>
        <v>0.12209646995419</v>
      </c>
      <c r="H85" s="10">
        <v>150</v>
      </c>
    </row>
    <row r="86" spans="1:8">
      <c r="A86" s="8">
        <v>85</v>
      </c>
      <c r="B86" s="8">
        <v>339</v>
      </c>
      <c r="C86" s="9" t="s">
        <v>254</v>
      </c>
      <c r="D86" s="9" t="s">
        <v>238</v>
      </c>
      <c r="E86" s="10">
        <v>7401</v>
      </c>
      <c r="F86" s="10">
        <v>952.5</v>
      </c>
      <c r="G86" s="11">
        <f>F86/E86</f>
        <v>0.128698824483178</v>
      </c>
      <c r="H86" s="10">
        <v>150</v>
      </c>
    </row>
    <row r="87" spans="1:8">
      <c r="A87" s="8">
        <v>86</v>
      </c>
      <c r="B87" s="8">
        <v>570</v>
      </c>
      <c r="C87" s="9" t="s">
        <v>255</v>
      </c>
      <c r="D87" s="9" t="s">
        <v>238</v>
      </c>
      <c r="E87" s="10">
        <v>6961</v>
      </c>
      <c r="F87" s="10">
        <v>1438.35</v>
      </c>
      <c r="G87" s="11">
        <f>F87/E87</f>
        <v>0.206629794569746</v>
      </c>
      <c r="H87" s="10">
        <v>150</v>
      </c>
    </row>
    <row r="88" spans="1:8">
      <c r="A88" s="8">
        <v>87</v>
      </c>
      <c r="B88" s="8">
        <v>752</v>
      </c>
      <c r="C88" s="9" t="s">
        <v>256</v>
      </c>
      <c r="D88" s="9" t="s">
        <v>238</v>
      </c>
      <c r="E88" s="10">
        <v>4261</v>
      </c>
      <c r="F88" s="10">
        <v>833.68</v>
      </c>
      <c r="G88" s="11">
        <f>F88/E88</f>
        <v>0.195653602440742</v>
      </c>
      <c r="H88" s="10">
        <v>100</v>
      </c>
    </row>
    <row r="89" spans="1:8">
      <c r="A89" s="8">
        <v>88</v>
      </c>
      <c r="B89" s="8">
        <v>741</v>
      </c>
      <c r="C89" s="9" t="s">
        <v>257</v>
      </c>
      <c r="D89" s="9" t="s">
        <v>238</v>
      </c>
      <c r="E89" s="10">
        <v>3646</v>
      </c>
      <c r="F89" s="10">
        <v>447.57</v>
      </c>
      <c r="G89" s="11">
        <f>F89/E89</f>
        <v>0.122756445419638</v>
      </c>
      <c r="H89" s="10">
        <v>100</v>
      </c>
    </row>
  </sheetData>
  <autoFilter ref="A1:D89"/>
  <sortState ref="A2:H89">
    <sortCondition ref="D2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品种明细</vt:lpstr>
      <vt:lpstr>任务明细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何莉莎</cp:lastModifiedBy>
  <dcterms:created xsi:type="dcterms:W3CDTF">2018-04-18T08:54:00Z</dcterms:created>
  <dcterms:modified xsi:type="dcterms:W3CDTF">2018-05-11T02:12:33Z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