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75" windowHeight="8400"/>
  </bookViews>
  <sheets>
    <sheet name="太极活动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太极活动!#REF!</definedName>
  </definedNames>
  <calcPr calcId="144525" concurrentCalc="0"/>
</workbook>
</file>

<file path=xl/sharedStrings.xml><?xml version="1.0" encoding="utf-8"?>
<sst xmlns="http://schemas.openxmlformats.org/spreadsheetml/2006/main" count="107">
  <si>
    <t>序号</t>
  </si>
  <si>
    <t>门店ID</t>
  </si>
  <si>
    <t>门店名称</t>
  </si>
  <si>
    <t>片区</t>
  </si>
  <si>
    <t>收货时间</t>
  </si>
  <si>
    <t>门店类型</t>
  </si>
  <si>
    <t>百乐眠赠品</t>
  </si>
  <si>
    <t>配送数量</t>
  </si>
  <si>
    <t>四川太极青羊区十二桥药店</t>
  </si>
  <si>
    <t>西北片区</t>
  </si>
  <si>
    <t>星期一、四</t>
  </si>
  <si>
    <t>A</t>
  </si>
  <si>
    <t>四川太极五津西路药店</t>
  </si>
  <si>
    <t>城郊一片区</t>
  </si>
  <si>
    <t>星期一、三</t>
  </si>
  <si>
    <t>四川太极枣子巷药店</t>
  </si>
  <si>
    <t>四川太极新津邓双镇岷江店</t>
  </si>
  <si>
    <t>四川太极邛崃中心药店</t>
  </si>
  <si>
    <t>星期二、五</t>
  </si>
  <si>
    <t>四川太极高新区民丰大道西段药店</t>
  </si>
  <si>
    <t>东南片区</t>
  </si>
  <si>
    <t>四川太极浆洗街药店</t>
  </si>
  <si>
    <t>城中片区</t>
  </si>
  <si>
    <t>四川太极锦江区庆云南街药店</t>
  </si>
  <si>
    <t>四川太极新乐中街药店</t>
  </si>
  <si>
    <t>四川太极青羊区北东街店</t>
  </si>
  <si>
    <t>四川太极新都区新繁镇繁江北路药店</t>
  </si>
  <si>
    <t>鱼凫路</t>
  </si>
  <si>
    <t>城郊二片区</t>
  </si>
  <si>
    <t>四川太极高新区府城大道西段店</t>
  </si>
  <si>
    <t>四川太极成华区华泰路药店</t>
  </si>
  <si>
    <t>四川太极怀远店</t>
  </si>
  <si>
    <t>四川太极金牛区交大路第三药店</t>
  </si>
  <si>
    <t>四川太极红星店</t>
  </si>
  <si>
    <t>四川太极光华药店</t>
  </si>
  <si>
    <t>四川太极光华村街药店</t>
  </si>
  <si>
    <t>四川太极成华区万科路药店</t>
  </si>
  <si>
    <t>四川太极西部店</t>
  </si>
  <si>
    <t>四川太极成华区羊子山西路药店（兴元华盛）</t>
  </si>
  <si>
    <t>四川太极通盈街药店</t>
  </si>
  <si>
    <t>四川太极旗舰店</t>
  </si>
  <si>
    <t>旗舰片</t>
  </si>
  <si>
    <t>星期一、三、五</t>
  </si>
  <si>
    <t>四川太极锦江区水杉街药店</t>
  </si>
  <si>
    <t>星期三、五</t>
  </si>
  <si>
    <t>B</t>
  </si>
  <si>
    <t>四川太极都江堰景中路店</t>
  </si>
  <si>
    <t>四川太极锦江区观音桥街药店</t>
  </si>
  <si>
    <t>四川太极双流县西航港街道锦华路一段药店</t>
  </si>
  <si>
    <t>四川太极双林路药店</t>
  </si>
  <si>
    <t>四川太极新都区马超东路店</t>
  </si>
  <si>
    <t>四川太极金丝街药店</t>
  </si>
  <si>
    <t>四川太极温江店</t>
  </si>
  <si>
    <t>四川太极新园大道药店</t>
  </si>
  <si>
    <t>四川太极大邑县晋原镇内蒙古大道桃源药店</t>
  </si>
  <si>
    <t>四川太极清江东路药店</t>
  </si>
  <si>
    <t>四川太极郫县郫筒镇东大街药店</t>
  </si>
  <si>
    <t>四川太极大邑县晋原镇通达东路五段药店</t>
  </si>
  <si>
    <t>四川太极成华区崔家店路药店</t>
  </si>
  <si>
    <t>四川太极武侯区顺和街店</t>
  </si>
  <si>
    <t>四川太极邛崃市临邛镇长安大道药店</t>
  </si>
  <si>
    <t>四川太极人民中路店</t>
  </si>
  <si>
    <t>四川太极沙河源药店</t>
  </si>
  <si>
    <t>四川太极崇州中心店</t>
  </si>
  <si>
    <t>四川太极成华区二环路北四段药店（汇融名城）</t>
  </si>
  <si>
    <t>四川太极青羊区浣花滨河路药店</t>
  </si>
  <si>
    <t>四川太极武侯区科华街药店</t>
  </si>
  <si>
    <t>四川太极金牛区金沙路药店</t>
  </si>
  <si>
    <t>四川太极成华杉板桥南一路店</t>
  </si>
  <si>
    <t>四川太极金带街药店</t>
  </si>
  <si>
    <t>四川太极成华区华油路药店</t>
  </si>
  <si>
    <t>四川太极都江堰奎光路中段药店</t>
  </si>
  <si>
    <t>四川太极高新天久北巷药店</t>
  </si>
  <si>
    <t>四川太极锦江区榕声路店</t>
  </si>
  <si>
    <t>四川太极高新区大源北街药店</t>
  </si>
  <si>
    <t>四川太极都江堰药店</t>
  </si>
  <si>
    <t>四川太极邛崃市羊安镇永康大道药店</t>
  </si>
  <si>
    <t>C</t>
  </si>
  <si>
    <t>四川太极三江店</t>
  </si>
  <si>
    <t>四川太极金牛区黄苑东街药店</t>
  </si>
  <si>
    <t>四川太极邛崃市临邛镇洪川小区药店</t>
  </si>
  <si>
    <t>四川太极兴义镇万兴路药店</t>
  </si>
  <si>
    <t>四川太极大邑县沙渠镇方圆路药店</t>
  </si>
  <si>
    <t>四川太极大邑县晋源镇东壕沟段药店</t>
  </si>
  <si>
    <t>四川太极大邑县安仁镇千禧街药店</t>
  </si>
  <si>
    <t>四川太极都江堰聚源镇药店</t>
  </si>
  <si>
    <t>四川太极大邑县晋原镇东街药店</t>
  </si>
  <si>
    <t>四川太极大邑县新场镇文昌街药店</t>
  </si>
  <si>
    <t>四川太极成华区华康路药店</t>
  </si>
  <si>
    <t>四川太极清江东路2药店</t>
  </si>
  <si>
    <t>四川太极大邑县晋原镇子龙路店</t>
  </si>
  <si>
    <t>四川太极成华区万宇路药店</t>
  </si>
  <si>
    <t>四川太极龙潭西路店</t>
  </si>
  <si>
    <t>四川太极都江堰市蒲阳路药店</t>
  </si>
  <si>
    <t>四川太极双流区东升街道三强西路药店</t>
  </si>
  <si>
    <t>四川太极都江堰幸福镇翔凤路药店</t>
  </si>
  <si>
    <t>四川太极锦江区柳翠路药店</t>
  </si>
  <si>
    <t>四川太极高新区中和街道柳荫街药店</t>
  </si>
  <si>
    <t>四川太极龙泉驿区龙泉街道驿生路药店</t>
  </si>
  <si>
    <t>四川太极成华区新怡路店</t>
  </si>
  <si>
    <t>四川太极土龙路药店</t>
  </si>
  <si>
    <t>聚翠路</t>
  </si>
  <si>
    <t>四川太极都江堰市蒲阳镇堰问道西路药店</t>
  </si>
  <si>
    <t>成汉南路</t>
  </si>
  <si>
    <t>四川太极郫县郫筒镇一环路东南段药店</t>
  </si>
  <si>
    <t>崇州人民医院店</t>
  </si>
  <si>
    <t>合欢树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</si>
</sst>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name val="Arial"/>
      <family val="2"/>
      <charset val="0"/>
    </font>
    <font>
      <sz val="10"/>
      <name val="Arial"/>
      <family val="2"/>
      <charset val="0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family val="2"/>
      <charset val="0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19;&#36141;&#37096;\2018&#37319;&#36141;&#24037;&#20316;\&#31105;&#35831;&#12289;&#38138;&#36135;&#12289;&#21040;&#36135;&#29575;\&#38138;&#36135;&#34920;\2018&#24180;&#38138;&#36135;\&#38138;2018.3.9&#65288;&#30334;&#20048;&#30496;&#65289;&#38138;&#36135;&#36135;&#34920;-&#27169;&#26495;%20-%20&#21103;&#26412;%20-%20&#21103;&#26412;%20-%20&#21103;&#26412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四川太极连锁门店指标明细（6.10-7.9）</v>
          </cell>
        </row>
        <row r="2">
          <cell r="A2" t="str">
            <v>门店ID</v>
          </cell>
          <cell r="B2" t="str">
            <v>门店名称</v>
          </cell>
          <cell r="C2" t="str">
            <v>片区分类</v>
          </cell>
          <cell r="D2" t="str">
            <v>销售额
分类</v>
          </cell>
          <cell r="E2" t="str">
            <v>开店年份</v>
          </cell>
          <cell r="F2" t="str">
            <v>商圈类型</v>
          </cell>
          <cell r="G2" t="str">
            <v>货品ID</v>
          </cell>
          <cell r="H2" t="str">
            <v>3.9门店库存</v>
          </cell>
          <cell r="I2" t="str">
            <v>铺货数量</v>
          </cell>
          <cell r="J2" t="str">
            <v>赠品</v>
          </cell>
        </row>
        <row r="3">
          <cell r="A3">
            <v>307</v>
          </cell>
          <cell r="B3" t="str">
            <v>旗舰店</v>
          </cell>
          <cell r="C3" t="str">
            <v>旗舰片区</v>
          </cell>
          <cell r="D3" t="str">
            <v>T</v>
          </cell>
          <cell r="E3">
            <v>2008</v>
          </cell>
          <cell r="F3" t="str">
            <v>商圈型</v>
          </cell>
          <cell r="G3">
            <v>24929</v>
          </cell>
          <cell r="H3">
            <v>44</v>
          </cell>
          <cell r="I3">
            <v>0</v>
          </cell>
          <cell r="J3">
            <v>20</v>
          </cell>
        </row>
        <row r="4">
          <cell r="A4">
            <v>337</v>
          </cell>
          <cell r="B4" t="str">
            <v>浆洗街药店</v>
          </cell>
          <cell r="C4" t="str">
            <v>城中片区</v>
          </cell>
          <cell r="D4" t="str">
            <v>A</v>
          </cell>
          <cell r="E4">
            <v>2009</v>
          </cell>
          <cell r="F4" t="str">
            <v>医院型</v>
          </cell>
          <cell r="G4">
            <v>24929</v>
          </cell>
          <cell r="H4">
            <v>23</v>
          </cell>
          <cell r="I4">
            <v>1</v>
          </cell>
          <cell r="J4">
            <v>6</v>
          </cell>
        </row>
        <row r="5">
          <cell r="A5">
            <v>343</v>
          </cell>
          <cell r="B5" t="str">
            <v>光华药店</v>
          </cell>
          <cell r="C5" t="str">
            <v>西北片区</v>
          </cell>
          <cell r="D5" t="str">
            <v>A</v>
          </cell>
          <cell r="E5">
            <v>2009</v>
          </cell>
          <cell r="F5" t="str">
            <v>社区型商圈店</v>
          </cell>
          <cell r="G5">
            <v>24929</v>
          </cell>
          <cell r="H5">
            <v>8</v>
          </cell>
          <cell r="I5">
            <v>16</v>
          </cell>
          <cell r="J5">
            <v>6</v>
          </cell>
        </row>
        <row r="6">
          <cell r="A6">
            <v>582</v>
          </cell>
          <cell r="B6" t="str">
            <v>青羊区十二桥药店</v>
          </cell>
          <cell r="C6" t="str">
            <v>西北片区</v>
          </cell>
          <cell r="D6" t="str">
            <v>A</v>
          </cell>
          <cell r="E6">
            <v>2011</v>
          </cell>
          <cell r="F6" t="str">
            <v>医院型</v>
          </cell>
          <cell r="G6">
            <v>24929</v>
          </cell>
          <cell r="H6">
            <v>11</v>
          </cell>
          <cell r="I6">
            <v>1</v>
          </cell>
          <cell r="J6">
            <v>3</v>
          </cell>
        </row>
        <row r="7">
          <cell r="A7">
            <v>571</v>
          </cell>
          <cell r="B7" t="str">
            <v>高新区民丰大道西段药店</v>
          </cell>
          <cell r="C7" t="str">
            <v>东南片区</v>
          </cell>
          <cell r="D7" t="str">
            <v>A</v>
          </cell>
          <cell r="E7">
            <v>2010</v>
          </cell>
          <cell r="F7" t="str">
            <v>商圈型</v>
          </cell>
          <cell r="G7">
            <v>24929</v>
          </cell>
          <cell r="H7">
            <v>12</v>
          </cell>
          <cell r="I7">
            <v>4</v>
          </cell>
          <cell r="J7">
            <v>4</v>
          </cell>
        </row>
        <row r="8">
          <cell r="A8">
            <v>341</v>
          </cell>
          <cell r="B8" t="str">
            <v>邛崃中心药店</v>
          </cell>
          <cell r="C8" t="str">
            <v>城郊1片</v>
          </cell>
          <cell r="D8" t="str">
            <v>A</v>
          </cell>
          <cell r="E8">
            <v>2009</v>
          </cell>
          <cell r="F8" t="str">
            <v>社区型商圈店</v>
          </cell>
          <cell r="G8">
            <v>24929</v>
          </cell>
          <cell r="H8">
            <v>3</v>
          </cell>
          <cell r="I8">
            <v>9</v>
          </cell>
          <cell r="J8">
            <v>3</v>
          </cell>
        </row>
        <row r="9">
          <cell r="A9">
            <v>541</v>
          </cell>
          <cell r="B9" t="str">
            <v>高新区府城大道西段店</v>
          </cell>
          <cell r="C9" t="str">
            <v>东南片区</v>
          </cell>
          <cell r="D9" t="str">
            <v>A</v>
          </cell>
          <cell r="E9">
            <v>2010</v>
          </cell>
          <cell r="F9" t="str">
            <v>商圈医院店</v>
          </cell>
          <cell r="G9">
            <v>24929</v>
          </cell>
          <cell r="H9">
            <v>15</v>
          </cell>
          <cell r="I9">
            <v>0</v>
          </cell>
          <cell r="J9">
            <v>4</v>
          </cell>
        </row>
        <row r="10">
          <cell r="A10">
            <v>712</v>
          </cell>
          <cell r="B10" t="str">
            <v>成华区华泰路药店</v>
          </cell>
          <cell r="C10" t="str">
            <v>东南片区</v>
          </cell>
          <cell r="D10" t="str">
            <v>A</v>
          </cell>
          <cell r="E10">
            <v>2011</v>
          </cell>
          <cell r="F10" t="str">
            <v>社区型</v>
          </cell>
          <cell r="G10">
            <v>24929</v>
          </cell>
          <cell r="H10">
            <v>8</v>
          </cell>
          <cell r="I10">
            <v>8</v>
          </cell>
          <cell r="J10">
            <v>4</v>
          </cell>
        </row>
        <row r="11">
          <cell r="A11">
            <v>385</v>
          </cell>
          <cell r="B11" t="str">
            <v>五津西路药店</v>
          </cell>
          <cell r="C11" t="str">
            <v>城郊1片</v>
          </cell>
          <cell r="D11" t="str">
            <v>A</v>
          </cell>
          <cell r="E11">
            <v>2010</v>
          </cell>
          <cell r="F11" t="str">
            <v>医院型</v>
          </cell>
          <cell r="G11">
            <v>24929</v>
          </cell>
          <cell r="H11">
            <v>6</v>
          </cell>
          <cell r="I11">
            <v>6</v>
          </cell>
          <cell r="J11">
            <v>3</v>
          </cell>
        </row>
        <row r="12">
          <cell r="A12">
            <v>365</v>
          </cell>
          <cell r="B12" t="str">
            <v>光华村街药店</v>
          </cell>
          <cell r="C12" t="str">
            <v>西北片区</v>
          </cell>
          <cell r="D12" t="str">
            <v>A</v>
          </cell>
          <cell r="E12">
            <v>2010</v>
          </cell>
          <cell r="F12" t="str">
            <v>社区型</v>
          </cell>
          <cell r="G12">
            <v>24929</v>
          </cell>
          <cell r="H12">
            <v>6</v>
          </cell>
          <cell r="I12">
            <v>6</v>
          </cell>
          <cell r="J12">
            <v>3</v>
          </cell>
        </row>
        <row r="13">
          <cell r="A13">
            <v>387</v>
          </cell>
          <cell r="B13" t="str">
            <v>新乐中街药店</v>
          </cell>
          <cell r="C13" t="str">
            <v>东南片区</v>
          </cell>
          <cell r="D13" t="str">
            <v>A</v>
          </cell>
          <cell r="E13">
            <v>2010</v>
          </cell>
          <cell r="F13" t="str">
            <v>社区型</v>
          </cell>
          <cell r="G13">
            <v>24929</v>
          </cell>
          <cell r="H13">
            <v>8</v>
          </cell>
          <cell r="I13">
            <v>4</v>
          </cell>
          <cell r="J13">
            <v>3</v>
          </cell>
        </row>
        <row r="14">
          <cell r="A14">
            <v>517</v>
          </cell>
          <cell r="B14" t="str">
            <v>青羊区北东街店</v>
          </cell>
          <cell r="C14" t="str">
            <v>城中片区</v>
          </cell>
          <cell r="D14" t="str">
            <v>A</v>
          </cell>
          <cell r="E14">
            <v>2010</v>
          </cell>
          <cell r="F14" t="str">
            <v>医院型</v>
          </cell>
          <cell r="G14">
            <v>24929</v>
          </cell>
          <cell r="H14">
            <v>11</v>
          </cell>
          <cell r="I14">
            <v>1</v>
          </cell>
          <cell r="J14">
            <v>3</v>
          </cell>
        </row>
        <row r="15">
          <cell r="A15">
            <v>585</v>
          </cell>
          <cell r="B15" t="str">
            <v>成华区羊子山西路药店（兴元华盛）</v>
          </cell>
          <cell r="C15" t="str">
            <v>西北片区</v>
          </cell>
          <cell r="D15" t="str">
            <v>A</v>
          </cell>
          <cell r="E15">
            <v>2011</v>
          </cell>
          <cell r="F15" t="str">
            <v>社区型</v>
          </cell>
          <cell r="G15">
            <v>24929</v>
          </cell>
          <cell r="H15">
            <v>4</v>
          </cell>
          <cell r="I15">
            <v>8</v>
          </cell>
          <cell r="J15">
            <v>3</v>
          </cell>
        </row>
        <row r="16">
          <cell r="A16">
            <v>742</v>
          </cell>
          <cell r="B16" t="str">
            <v>锦江区庆云南街药店</v>
          </cell>
          <cell r="C16" t="str">
            <v>城中片区</v>
          </cell>
          <cell r="D16" t="str">
            <v>A</v>
          </cell>
          <cell r="E16">
            <v>2015</v>
          </cell>
          <cell r="F16" t="str">
            <v>医院型</v>
          </cell>
          <cell r="G16">
            <v>24929</v>
          </cell>
          <cell r="H16">
            <v>4</v>
          </cell>
          <cell r="I16">
            <v>8</v>
          </cell>
          <cell r="J16">
            <v>3</v>
          </cell>
        </row>
        <row r="17">
          <cell r="A17">
            <v>311</v>
          </cell>
          <cell r="B17" t="str">
            <v>西部店</v>
          </cell>
          <cell r="C17" t="str">
            <v>西北片区</v>
          </cell>
          <cell r="D17" t="str">
            <v>A</v>
          </cell>
          <cell r="E17">
            <v>2008</v>
          </cell>
          <cell r="F17" t="str">
            <v>社区型</v>
          </cell>
          <cell r="G17">
            <v>24929</v>
          </cell>
          <cell r="H17">
            <v>7</v>
          </cell>
          <cell r="I17">
            <v>5</v>
          </cell>
          <cell r="J17">
            <v>3</v>
          </cell>
        </row>
        <row r="18">
          <cell r="A18">
            <v>707</v>
          </cell>
          <cell r="B18" t="str">
            <v>成华区万科路药店</v>
          </cell>
          <cell r="C18" t="str">
            <v>东南片区</v>
          </cell>
          <cell r="D18" t="str">
            <v>A</v>
          </cell>
          <cell r="E18">
            <v>2011</v>
          </cell>
          <cell r="F18" t="str">
            <v>社区型</v>
          </cell>
          <cell r="G18">
            <v>24929</v>
          </cell>
          <cell r="H18">
            <v>17</v>
          </cell>
          <cell r="I18">
            <v>0</v>
          </cell>
          <cell r="J18">
            <v>4</v>
          </cell>
        </row>
        <row r="19">
          <cell r="A19">
            <v>726</v>
          </cell>
          <cell r="B19" t="str">
            <v>金牛区交大路第三药店</v>
          </cell>
          <cell r="C19" t="str">
            <v>西北片区</v>
          </cell>
          <cell r="D19" t="str">
            <v>A</v>
          </cell>
          <cell r="E19">
            <v>2011</v>
          </cell>
          <cell r="F19" t="str">
            <v>社区型</v>
          </cell>
          <cell r="G19">
            <v>24929</v>
          </cell>
          <cell r="H19">
            <v>4</v>
          </cell>
          <cell r="I19">
            <v>8</v>
          </cell>
          <cell r="J19">
            <v>3</v>
          </cell>
        </row>
        <row r="20">
          <cell r="A20">
            <v>730</v>
          </cell>
          <cell r="B20" t="str">
            <v>新都区新繁镇繁江北路药店</v>
          </cell>
          <cell r="C20" t="str">
            <v>西北片区</v>
          </cell>
          <cell r="D20" t="str">
            <v>A</v>
          </cell>
          <cell r="E20">
            <v>2011</v>
          </cell>
          <cell r="F20" t="str">
            <v>社区型</v>
          </cell>
          <cell r="G20">
            <v>24929</v>
          </cell>
          <cell r="H20">
            <v>6</v>
          </cell>
          <cell r="I20">
            <v>6</v>
          </cell>
          <cell r="J20">
            <v>3</v>
          </cell>
        </row>
        <row r="21">
          <cell r="A21">
            <v>514</v>
          </cell>
          <cell r="B21" t="str">
            <v>新津邓双镇岷江店</v>
          </cell>
          <cell r="C21" t="str">
            <v>城郊1片</v>
          </cell>
          <cell r="D21" t="str">
            <v>A</v>
          </cell>
          <cell r="E21">
            <v>2010</v>
          </cell>
          <cell r="F21" t="str">
            <v>社区型</v>
          </cell>
          <cell r="G21">
            <v>24929</v>
          </cell>
          <cell r="H21">
            <v>5</v>
          </cell>
          <cell r="I21">
            <v>7</v>
          </cell>
          <cell r="J21">
            <v>3</v>
          </cell>
        </row>
        <row r="22">
          <cell r="A22">
            <v>755</v>
          </cell>
          <cell r="B22" t="str">
            <v>鱼凫路</v>
          </cell>
          <cell r="C22" t="str">
            <v>城郊2片</v>
          </cell>
          <cell r="D22" t="str">
            <v>A</v>
          </cell>
          <cell r="E22">
            <v>2011</v>
          </cell>
          <cell r="F22" t="str">
            <v>社区型</v>
          </cell>
          <cell r="G22">
            <v>24929</v>
          </cell>
          <cell r="H22">
            <v>8</v>
          </cell>
          <cell r="I22">
            <v>8</v>
          </cell>
          <cell r="J22">
            <v>2</v>
          </cell>
        </row>
        <row r="23">
          <cell r="A23">
            <v>359</v>
          </cell>
          <cell r="B23" t="str">
            <v>枣子巷药店</v>
          </cell>
          <cell r="C23" t="str">
            <v>西北片区</v>
          </cell>
          <cell r="D23" t="str">
            <v>A</v>
          </cell>
          <cell r="E23">
            <v>2010</v>
          </cell>
          <cell r="F23" t="str">
            <v>社区型</v>
          </cell>
          <cell r="G23">
            <v>24929</v>
          </cell>
          <cell r="H23">
            <v>6</v>
          </cell>
          <cell r="I23">
            <v>2</v>
          </cell>
          <cell r="J23">
            <v>2</v>
          </cell>
        </row>
        <row r="24">
          <cell r="A24">
            <v>355</v>
          </cell>
          <cell r="B24" t="str">
            <v>双林路药店</v>
          </cell>
          <cell r="C24" t="str">
            <v>城中片区</v>
          </cell>
          <cell r="D24" t="str">
            <v>B</v>
          </cell>
          <cell r="E24">
            <v>2009</v>
          </cell>
          <cell r="F24" t="str">
            <v>社区型</v>
          </cell>
          <cell r="G24">
            <v>24929</v>
          </cell>
          <cell r="H24">
            <v>4</v>
          </cell>
          <cell r="I24">
            <v>0</v>
          </cell>
          <cell r="J24">
            <v>1</v>
          </cell>
        </row>
        <row r="25">
          <cell r="A25">
            <v>546</v>
          </cell>
          <cell r="B25" t="str">
            <v>锦江区楠丰路店</v>
          </cell>
          <cell r="C25" t="str">
            <v>东南片区</v>
          </cell>
          <cell r="D25" t="str">
            <v>B</v>
          </cell>
          <cell r="E25">
            <v>2010</v>
          </cell>
          <cell r="F25" t="str">
            <v>社区型</v>
          </cell>
          <cell r="G25">
            <v>24929</v>
          </cell>
          <cell r="H25">
            <v>7</v>
          </cell>
          <cell r="I25">
            <v>1</v>
          </cell>
          <cell r="J25">
            <v>2</v>
          </cell>
        </row>
        <row r="26">
          <cell r="A26">
            <v>308</v>
          </cell>
          <cell r="B26" t="str">
            <v>红星店</v>
          </cell>
          <cell r="C26" t="str">
            <v>城中片区</v>
          </cell>
          <cell r="D26" t="str">
            <v>B</v>
          </cell>
          <cell r="E26">
            <v>2008</v>
          </cell>
          <cell r="F26" t="str">
            <v>医院型</v>
          </cell>
          <cell r="G26">
            <v>24929</v>
          </cell>
          <cell r="H26">
            <v>4</v>
          </cell>
          <cell r="I26">
            <v>0</v>
          </cell>
          <cell r="J26">
            <v>1</v>
          </cell>
        </row>
        <row r="27">
          <cell r="A27">
            <v>744</v>
          </cell>
          <cell r="B27" t="str">
            <v>科华路店</v>
          </cell>
          <cell r="C27" t="str">
            <v>城中片区</v>
          </cell>
          <cell r="D27" t="str">
            <v>B</v>
          </cell>
          <cell r="E27">
            <v>2016.11</v>
          </cell>
          <cell r="F27" t="str">
            <v>社区店</v>
          </cell>
          <cell r="G27">
            <v>24929</v>
          </cell>
          <cell r="H27">
            <v>6</v>
          </cell>
          <cell r="I27">
            <v>2</v>
          </cell>
          <cell r="J27">
            <v>2</v>
          </cell>
        </row>
        <row r="28">
          <cell r="A28">
            <v>724</v>
          </cell>
          <cell r="B28" t="str">
            <v>锦江区观音桥街药店</v>
          </cell>
          <cell r="C28" t="str">
            <v>东南片区</v>
          </cell>
          <cell r="D28" t="str">
            <v>B</v>
          </cell>
          <cell r="E28">
            <v>2011</v>
          </cell>
          <cell r="F28" t="str">
            <v>社区型</v>
          </cell>
          <cell r="G28">
            <v>24929</v>
          </cell>
          <cell r="H28" t="e">
            <v>#N/A</v>
          </cell>
          <cell r="I28">
            <v>4</v>
          </cell>
          <cell r="J28">
            <v>1</v>
          </cell>
        </row>
        <row r="29">
          <cell r="A29">
            <v>581</v>
          </cell>
          <cell r="B29" t="str">
            <v>成华区二环路北四段药店（汇融名城）</v>
          </cell>
          <cell r="C29" t="str">
            <v>西北片区</v>
          </cell>
          <cell r="D29" t="str">
            <v>B</v>
          </cell>
          <cell r="E29">
            <v>2011</v>
          </cell>
          <cell r="F29" t="str">
            <v>社区型</v>
          </cell>
          <cell r="G29">
            <v>24929</v>
          </cell>
          <cell r="H29">
            <v>3</v>
          </cell>
          <cell r="I29">
            <v>1</v>
          </cell>
          <cell r="J29">
            <v>1</v>
          </cell>
        </row>
        <row r="30">
          <cell r="A30">
            <v>373</v>
          </cell>
          <cell r="B30" t="str">
            <v>通盈街药店</v>
          </cell>
          <cell r="C30" t="str">
            <v>城中片区</v>
          </cell>
          <cell r="D30" t="str">
            <v>B</v>
          </cell>
          <cell r="E30">
            <v>2010</v>
          </cell>
          <cell r="F30" t="str">
            <v>社区型</v>
          </cell>
          <cell r="G30">
            <v>24929</v>
          </cell>
          <cell r="H30">
            <v>5</v>
          </cell>
          <cell r="I30">
            <v>3</v>
          </cell>
          <cell r="J30">
            <v>2</v>
          </cell>
        </row>
        <row r="31">
          <cell r="A31">
            <v>391</v>
          </cell>
          <cell r="B31" t="str">
            <v>金丝街药店</v>
          </cell>
          <cell r="C31" t="str">
            <v>城中片区</v>
          </cell>
          <cell r="D31" t="str">
            <v>B</v>
          </cell>
          <cell r="E31">
            <v>2010</v>
          </cell>
          <cell r="F31" t="str">
            <v>商圈型</v>
          </cell>
          <cell r="G31">
            <v>24929</v>
          </cell>
          <cell r="H31">
            <v>4</v>
          </cell>
          <cell r="I31">
            <v>0</v>
          </cell>
          <cell r="J31">
            <v>1</v>
          </cell>
        </row>
        <row r="32">
          <cell r="A32">
            <v>513</v>
          </cell>
          <cell r="B32" t="str">
            <v>武侯区顺和街店</v>
          </cell>
          <cell r="C32" t="str">
            <v>西北片区</v>
          </cell>
          <cell r="D32" t="str">
            <v>B</v>
          </cell>
          <cell r="E32">
            <v>2010</v>
          </cell>
          <cell r="F32" t="str">
            <v>社区型</v>
          </cell>
          <cell r="G32">
            <v>24929</v>
          </cell>
          <cell r="H32">
            <v>6</v>
          </cell>
          <cell r="I32">
            <v>2</v>
          </cell>
          <cell r="J32">
            <v>2</v>
          </cell>
        </row>
        <row r="33">
          <cell r="A33">
            <v>52</v>
          </cell>
          <cell r="B33" t="str">
            <v>崇州中心店</v>
          </cell>
          <cell r="C33" t="str">
            <v>城郊2片</v>
          </cell>
          <cell r="D33" t="str">
            <v>B</v>
          </cell>
          <cell r="E33">
            <v>2008</v>
          </cell>
          <cell r="F33" t="str">
            <v>商圈型</v>
          </cell>
          <cell r="G33">
            <v>24929</v>
          </cell>
          <cell r="H33">
            <v>1</v>
          </cell>
          <cell r="I33">
            <v>3</v>
          </cell>
          <cell r="J33">
            <v>1</v>
          </cell>
        </row>
        <row r="34">
          <cell r="A34">
            <v>54</v>
          </cell>
          <cell r="B34" t="str">
            <v>怀远店</v>
          </cell>
          <cell r="C34" t="str">
            <v>城郊2片</v>
          </cell>
          <cell r="D34" t="str">
            <v>B</v>
          </cell>
          <cell r="E34">
            <v>2008</v>
          </cell>
          <cell r="F34" t="str">
            <v>商圈型</v>
          </cell>
          <cell r="G34">
            <v>24929</v>
          </cell>
          <cell r="H34">
            <v>4</v>
          </cell>
          <cell r="I34">
            <v>0</v>
          </cell>
          <cell r="J34">
            <v>1</v>
          </cell>
        </row>
        <row r="35">
          <cell r="A35">
            <v>578</v>
          </cell>
          <cell r="B35" t="str">
            <v>成华区华油路药店</v>
          </cell>
          <cell r="C35" t="str">
            <v>城中片区</v>
          </cell>
          <cell r="D35" t="str">
            <v>B</v>
          </cell>
          <cell r="E35">
            <v>2011</v>
          </cell>
          <cell r="F35" t="str">
            <v>社区型</v>
          </cell>
          <cell r="G35">
            <v>24929</v>
          </cell>
          <cell r="H35">
            <v>4</v>
          </cell>
          <cell r="I35">
            <v>0</v>
          </cell>
          <cell r="J35">
            <v>1</v>
          </cell>
        </row>
        <row r="36">
          <cell r="A36">
            <v>511</v>
          </cell>
          <cell r="B36" t="str">
            <v>成华杉板桥南一路店</v>
          </cell>
          <cell r="C36" t="str">
            <v>城中片区</v>
          </cell>
          <cell r="D36" t="str">
            <v>B</v>
          </cell>
          <cell r="E36">
            <v>2010</v>
          </cell>
          <cell r="F36" t="str">
            <v>社区型</v>
          </cell>
          <cell r="G36">
            <v>24929</v>
          </cell>
          <cell r="H36">
            <v>2</v>
          </cell>
          <cell r="I36">
            <v>2</v>
          </cell>
          <cell r="J36">
            <v>1</v>
          </cell>
        </row>
        <row r="37">
          <cell r="A37">
            <v>399</v>
          </cell>
          <cell r="B37" t="str">
            <v>高新天久北巷药店</v>
          </cell>
          <cell r="C37" t="str">
            <v>东南片区</v>
          </cell>
          <cell r="D37" t="str">
            <v>B</v>
          </cell>
          <cell r="E37">
            <v>2010</v>
          </cell>
          <cell r="F37" t="str">
            <v>社区型</v>
          </cell>
          <cell r="G37">
            <v>24929</v>
          </cell>
          <cell r="H37">
            <v>4</v>
          </cell>
          <cell r="I37">
            <v>0</v>
          </cell>
          <cell r="J37">
            <v>1</v>
          </cell>
        </row>
        <row r="38">
          <cell r="A38">
            <v>349</v>
          </cell>
          <cell r="B38" t="str">
            <v>人民中路店</v>
          </cell>
          <cell r="C38" t="str">
            <v>城中片区</v>
          </cell>
          <cell r="D38" t="str">
            <v>B</v>
          </cell>
          <cell r="E38">
            <v>2009</v>
          </cell>
          <cell r="F38" t="str">
            <v>商圈型</v>
          </cell>
          <cell r="G38">
            <v>24929</v>
          </cell>
          <cell r="H38">
            <v>1</v>
          </cell>
          <cell r="I38">
            <v>3</v>
          </cell>
          <cell r="J38">
            <v>1</v>
          </cell>
        </row>
        <row r="39">
          <cell r="A39">
            <v>515</v>
          </cell>
          <cell r="B39" t="str">
            <v>成华区崔家店路药店</v>
          </cell>
          <cell r="C39" t="str">
            <v>城中片区</v>
          </cell>
          <cell r="D39" t="str">
            <v>B</v>
          </cell>
          <cell r="E39">
            <v>2010</v>
          </cell>
          <cell r="F39" t="str">
            <v>社区型</v>
          </cell>
          <cell r="G39">
            <v>24929</v>
          </cell>
          <cell r="H39">
            <v>3</v>
          </cell>
          <cell r="I39">
            <v>1</v>
          </cell>
          <cell r="J39">
            <v>1</v>
          </cell>
        </row>
        <row r="40">
          <cell r="A40">
            <v>598</v>
          </cell>
          <cell r="B40" t="str">
            <v>锦江区水杉街药店</v>
          </cell>
          <cell r="C40" t="str">
            <v>东南片区</v>
          </cell>
          <cell r="D40" t="str">
            <v>B</v>
          </cell>
          <cell r="E40">
            <v>2011</v>
          </cell>
          <cell r="F40" t="str">
            <v>社区型</v>
          </cell>
          <cell r="G40">
            <v>24929</v>
          </cell>
          <cell r="H40">
            <v>2</v>
          </cell>
          <cell r="I40">
            <v>2</v>
          </cell>
          <cell r="J40">
            <v>1</v>
          </cell>
        </row>
        <row r="41">
          <cell r="A41">
            <v>377</v>
          </cell>
          <cell r="B41" t="str">
            <v>新园大道药店</v>
          </cell>
          <cell r="C41" t="str">
            <v>东南片区</v>
          </cell>
          <cell r="D41" t="str">
            <v>B</v>
          </cell>
          <cell r="E41">
            <v>2010</v>
          </cell>
          <cell r="F41" t="str">
            <v>社区型</v>
          </cell>
          <cell r="G41">
            <v>24929</v>
          </cell>
          <cell r="H41">
            <v>15</v>
          </cell>
          <cell r="I41">
            <v>1</v>
          </cell>
          <cell r="J41">
            <v>4</v>
          </cell>
        </row>
        <row r="42">
          <cell r="A42">
            <v>367</v>
          </cell>
          <cell r="B42" t="str">
            <v>金带街药店</v>
          </cell>
          <cell r="C42" t="str">
            <v>城郊2片</v>
          </cell>
          <cell r="D42" t="str">
            <v>B</v>
          </cell>
          <cell r="E42">
            <v>2010</v>
          </cell>
          <cell r="F42" t="str">
            <v>商圈型</v>
          </cell>
          <cell r="G42">
            <v>24929</v>
          </cell>
          <cell r="H42">
            <v>4</v>
          </cell>
          <cell r="I42">
            <v>0</v>
          </cell>
          <cell r="J42">
            <v>1</v>
          </cell>
        </row>
        <row r="43">
          <cell r="A43">
            <v>339</v>
          </cell>
          <cell r="B43" t="str">
            <v>沙河源药店</v>
          </cell>
          <cell r="C43" t="str">
            <v>西北片区</v>
          </cell>
          <cell r="D43" t="str">
            <v>B</v>
          </cell>
          <cell r="E43">
            <v>2009</v>
          </cell>
          <cell r="F43" t="str">
            <v>社区型</v>
          </cell>
          <cell r="G43">
            <v>24929</v>
          </cell>
          <cell r="H43">
            <v>10</v>
          </cell>
          <cell r="I43">
            <v>2</v>
          </cell>
          <cell r="J43">
            <v>3</v>
          </cell>
        </row>
        <row r="44">
          <cell r="A44">
            <v>351</v>
          </cell>
          <cell r="B44" t="str">
            <v>都江堰药店</v>
          </cell>
          <cell r="C44" t="str">
            <v>城郊2片</v>
          </cell>
          <cell r="D44" t="str">
            <v>B</v>
          </cell>
          <cell r="E44">
            <v>2009</v>
          </cell>
          <cell r="F44" t="str">
            <v>社区型商圈店</v>
          </cell>
          <cell r="G44">
            <v>24929</v>
          </cell>
          <cell r="H44">
            <v>4</v>
          </cell>
          <cell r="I44">
            <v>0</v>
          </cell>
          <cell r="J44">
            <v>1</v>
          </cell>
        </row>
        <row r="45">
          <cell r="A45">
            <v>329</v>
          </cell>
          <cell r="B45" t="str">
            <v>温江店</v>
          </cell>
          <cell r="C45" t="str">
            <v>城郊2片</v>
          </cell>
          <cell r="D45" t="str">
            <v>B</v>
          </cell>
          <cell r="E45">
            <v>2008</v>
          </cell>
          <cell r="F45" t="str">
            <v>社区型商圈店</v>
          </cell>
          <cell r="G45">
            <v>24929</v>
          </cell>
          <cell r="H45">
            <v>3</v>
          </cell>
          <cell r="I45">
            <v>1</v>
          </cell>
          <cell r="J45">
            <v>1</v>
          </cell>
        </row>
        <row r="46">
          <cell r="A46">
            <v>587</v>
          </cell>
          <cell r="B46" t="str">
            <v>都江堰景中路店</v>
          </cell>
          <cell r="C46" t="str">
            <v>城郊2片</v>
          </cell>
          <cell r="D46" t="str">
            <v>B</v>
          </cell>
          <cell r="E46">
            <v>2011</v>
          </cell>
          <cell r="F46" t="str">
            <v>社区型</v>
          </cell>
          <cell r="G46">
            <v>24929</v>
          </cell>
          <cell r="H46">
            <v>4</v>
          </cell>
          <cell r="I46">
            <v>0</v>
          </cell>
          <cell r="J46">
            <v>1</v>
          </cell>
        </row>
        <row r="47">
          <cell r="A47">
            <v>572</v>
          </cell>
          <cell r="B47" t="str">
            <v>郫县郫筒镇东大街药店</v>
          </cell>
          <cell r="C47" t="str">
            <v>城中片区</v>
          </cell>
          <cell r="D47" t="str">
            <v>B</v>
          </cell>
          <cell r="E47">
            <v>2010</v>
          </cell>
          <cell r="F47" t="str">
            <v>商圈型</v>
          </cell>
          <cell r="G47">
            <v>24929</v>
          </cell>
          <cell r="H47">
            <v>8</v>
          </cell>
          <cell r="I47">
            <v>0</v>
          </cell>
          <cell r="J47">
            <v>2</v>
          </cell>
        </row>
        <row r="48">
          <cell r="A48">
            <v>357</v>
          </cell>
          <cell r="B48" t="str">
            <v>清江东路药店</v>
          </cell>
          <cell r="C48" t="str">
            <v>西北片区</v>
          </cell>
          <cell r="D48" t="str">
            <v>B</v>
          </cell>
          <cell r="E48">
            <v>2009</v>
          </cell>
          <cell r="F48" t="str">
            <v>社区型</v>
          </cell>
          <cell r="G48">
            <v>24929</v>
          </cell>
          <cell r="H48">
            <v>6</v>
          </cell>
          <cell r="I48">
            <v>2</v>
          </cell>
          <cell r="J48">
            <v>2</v>
          </cell>
        </row>
        <row r="49">
          <cell r="A49">
            <v>379</v>
          </cell>
          <cell r="B49" t="str">
            <v>土龙路药店</v>
          </cell>
          <cell r="C49" t="str">
            <v>西北片区</v>
          </cell>
          <cell r="D49" t="str">
            <v>B</v>
          </cell>
          <cell r="E49">
            <v>2010</v>
          </cell>
          <cell r="F49" t="str">
            <v>社区型</v>
          </cell>
          <cell r="G49">
            <v>24929</v>
          </cell>
          <cell r="H49">
            <v>8</v>
          </cell>
          <cell r="I49">
            <v>0</v>
          </cell>
          <cell r="J49">
            <v>2</v>
          </cell>
        </row>
        <row r="50">
          <cell r="A50">
            <v>745</v>
          </cell>
          <cell r="B50" t="str">
            <v>金沙路店</v>
          </cell>
          <cell r="C50" t="str">
            <v>西北片区</v>
          </cell>
          <cell r="D50" t="str">
            <v>C</v>
          </cell>
          <cell r="E50">
            <v>2016.11</v>
          </cell>
          <cell r="F50" t="str">
            <v>社区店</v>
          </cell>
          <cell r="G50">
            <v>24929</v>
          </cell>
          <cell r="H50">
            <v>6</v>
          </cell>
          <cell r="I50">
            <v>2</v>
          </cell>
          <cell r="J50">
            <v>2</v>
          </cell>
        </row>
        <row r="51">
          <cell r="A51">
            <v>746</v>
          </cell>
          <cell r="B51" t="str">
            <v>大邑县晋原镇内蒙古桃源店</v>
          </cell>
          <cell r="C51" t="str">
            <v>城郊1片</v>
          </cell>
          <cell r="D51" t="str">
            <v>C</v>
          </cell>
          <cell r="E51">
            <v>2011</v>
          </cell>
          <cell r="F51" t="str">
            <v>社区型商圈店</v>
          </cell>
          <cell r="G51">
            <v>24929</v>
          </cell>
          <cell r="H51">
            <v>13</v>
          </cell>
          <cell r="I51">
            <v>0</v>
          </cell>
          <cell r="J51">
            <v>4</v>
          </cell>
        </row>
        <row r="52">
          <cell r="A52">
            <v>584</v>
          </cell>
          <cell r="B52" t="str">
            <v>高新区中和街道柳荫街药店</v>
          </cell>
          <cell r="C52" t="str">
            <v>东南片区</v>
          </cell>
          <cell r="D52" t="str">
            <v>C</v>
          </cell>
          <cell r="E52">
            <v>2011</v>
          </cell>
          <cell r="F52" t="str">
            <v>社区型</v>
          </cell>
          <cell r="G52">
            <v>24929</v>
          </cell>
          <cell r="H52">
            <v>7</v>
          </cell>
          <cell r="I52">
            <v>1</v>
          </cell>
          <cell r="J52">
            <v>2</v>
          </cell>
        </row>
        <row r="53">
          <cell r="A53">
            <v>709</v>
          </cell>
          <cell r="B53" t="str">
            <v>新都区马超东路店</v>
          </cell>
          <cell r="C53" t="str">
            <v>西北片区</v>
          </cell>
          <cell r="D53" t="str">
            <v>C</v>
          </cell>
          <cell r="E53">
            <v>2011</v>
          </cell>
          <cell r="F53" t="str">
            <v>社区型商圈店</v>
          </cell>
          <cell r="G53">
            <v>24929</v>
          </cell>
          <cell r="H53">
            <v>5</v>
          </cell>
          <cell r="I53">
            <v>0</v>
          </cell>
          <cell r="J53">
            <v>2</v>
          </cell>
        </row>
        <row r="54">
          <cell r="A54">
            <v>718</v>
          </cell>
          <cell r="B54" t="str">
            <v>龙泉驿生路店</v>
          </cell>
          <cell r="C54" t="str">
            <v>城中片区</v>
          </cell>
          <cell r="D54" t="str">
            <v>C</v>
          </cell>
          <cell r="E54">
            <v>2016.12</v>
          </cell>
          <cell r="F54" t="str">
            <v>社区型</v>
          </cell>
          <cell r="G54">
            <v>24929</v>
          </cell>
          <cell r="H54">
            <v>6</v>
          </cell>
          <cell r="I54">
            <v>0</v>
          </cell>
          <cell r="J54">
            <v>2</v>
          </cell>
        </row>
        <row r="55">
          <cell r="A55">
            <v>704</v>
          </cell>
          <cell r="B55" t="str">
            <v>都江堰奎光路中段药店</v>
          </cell>
          <cell r="C55" t="str">
            <v>城郊2片</v>
          </cell>
          <cell r="D55" t="str">
            <v>C</v>
          </cell>
          <cell r="E55">
            <v>2011</v>
          </cell>
          <cell r="F55" t="str">
            <v>商圈型</v>
          </cell>
          <cell r="G55">
            <v>24929</v>
          </cell>
          <cell r="H55">
            <v>8</v>
          </cell>
          <cell r="I55">
            <v>0</v>
          </cell>
          <cell r="J55">
            <v>2</v>
          </cell>
        </row>
        <row r="56">
          <cell r="A56">
            <v>570</v>
          </cell>
          <cell r="B56" t="str">
            <v>青羊区浣花滨河路药店</v>
          </cell>
          <cell r="C56" t="str">
            <v>西北片区</v>
          </cell>
          <cell r="D56" t="str">
            <v>C</v>
          </cell>
          <cell r="E56">
            <v>2010</v>
          </cell>
          <cell r="F56" t="str">
            <v>社区型</v>
          </cell>
          <cell r="G56">
            <v>24929</v>
          </cell>
          <cell r="H56">
            <v>3</v>
          </cell>
          <cell r="I56">
            <v>1</v>
          </cell>
          <cell r="J56">
            <v>1</v>
          </cell>
        </row>
        <row r="57">
          <cell r="A57">
            <v>591</v>
          </cell>
          <cell r="B57" t="str">
            <v>邛崃市临邛镇长安大道药店</v>
          </cell>
          <cell r="C57" t="str">
            <v>城郊1片</v>
          </cell>
          <cell r="D57" t="str">
            <v>C</v>
          </cell>
          <cell r="E57">
            <v>2011</v>
          </cell>
          <cell r="F57" t="str">
            <v>商圈型</v>
          </cell>
          <cell r="G57">
            <v>24929</v>
          </cell>
          <cell r="H57">
            <v>5</v>
          </cell>
          <cell r="I57">
            <v>0</v>
          </cell>
          <cell r="J57">
            <v>2</v>
          </cell>
        </row>
        <row r="58">
          <cell r="A58">
            <v>717</v>
          </cell>
          <cell r="B58" t="str">
            <v>大邑县晋原镇通达东路五段药店</v>
          </cell>
          <cell r="C58" t="str">
            <v>城郊1片</v>
          </cell>
          <cell r="D58" t="str">
            <v>C</v>
          </cell>
          <cell r="E58">
            <v>2011</v>
          </cell>
          <cell r="F58" t="str">
            <v>社区型商圈店</v>
          </cell>
          <cell r="G58">
            <v>24929</v>
          </cell>
          <cell r="H58">
            <v>10</v>
          </cell>
          <cell r="I58">
            <v>0</v>
          </cell>
          <cell r="J58">
            <v>3</v>
          </cell>
        </row>
        <row r="59">
          <cell r="A59">
            <v>347</v>
          </cell>
          <cell r="B59" t="str">
            <v>清江2店</v>
          </cell>
          <cell r="C59" t="str">
            <v>西北片区</v>
          </cell>
          <cell r="D59" t="str">
            <v>C</v>
          </cell>
          <cell r="E59">
            <v>2016.1</v>
          </cell>
          <cell r="F59" t="str">
            <v>社区店</v>
          </cell>
          <cell r="G59">
            <v>24929</v>
          </cell>
          <cell r="H59">
            <v>4</v>
          </cell>
          <cell r="I59">
            <v>0</v>
          </cell>
          <cell r="J59">
            <v>1</v>
          </cell>
        </row>
        <row r="60">
          <cell r="A60">
            <v>545</v>
          </cell>
          <cell r="B60" t="str">
            <v>龙潭西路店</v>
          </cell>
          <cell r="C60" t="str">
            <v>东南片区</v>
          </cell>
          <cell r="D60" t="str">
            <v>C</v>
          </cell>
          <cell r="E60">
            <v>2010</v>
          </cell>
          <cell r="F60" t="str">
            <v>社区型</v>
          </cell>
          <cell r="G60">
            <v>24929</v>
          </cell>
          <cell r="H60">
            <v>2</v>
          </cell>
          <cell r="I60">
            <v>2</v>
          </cell>
          <cell r="J60">
            <v>1</v>
          </cell>
        </row>
        <row r="61">
          <cell r="A61">
            <v>741</v>
          </cell>
          <cell r="B61" t="str">
            <v>成华区新怡路店</v>
          </cell>
          <cell r="C61" t="str">
            <v>西北片区</v>
          </cell>
          <cell r="D61" t="str">
            <v>C</v>
          </cell>
          <cell r="E61">
            <v>2015</v>
          </cell>
          <cell r="F61" t="str">
            <v>社区型</v>
          </cell>
          <cell r="G61">
            <v>24929</v>
          </cell>
          <cell r="H61">
            <v>3</v>
          </cell>
          <cell r="I61">
            <v>1</v>
          </cell>
          <cell r="J61">
            <v>1</v>
          </cell>
        </row>
        <row r="62">
          <cell r="A62">
            <v>721</v>
          </cell>
          <cell r="B62" t="str">
            <v>邛崃市临邛镇洪川小区药店</v>
          </cell>
          <cell r="C62" t="str">
            <v>城郊1片</v>
          </cell>
          <cell r="D62" t="str">
            <v>C</v>
          </cell>
          <cell r="E62">
            <v>2011</v>
          </cell>
          <cell r="F62" t="str">
            <v>社区型</v>
          </cell>
          <cell r="G62">
            <v>24929</v>
          </cell>
          <cell r="H62">
            <v>4</v>
          </cell>
          <cell r="I62">
            <v>0</v>
          </cell>
          <cell r="J62">
            <v>1</v>
          </cell>
        </row>
        <row r="63">
          <cell r="A63">
            <v>56</v>
          </cell>
          <cell r="B63" t="str">
            <v>三江店</v>
          </cell>
          <cell r="C63" t="str">
            <v>城郊2片</v>
          </cell>
          <cell r="D63" t="str">
            <v>C</v>
          </cell>
          <cell r="E63">
            <v>2008</v>
          </cell>
          <cell r="F63" t="str">
            <v>商圈型</v>
          </cell>
          <cell r="G63">
            <v>24929</v>
          </cell>
          <cell r="H63">
            <v>12</v>
          </cell>
          <cell r="I63">
            <v>0</v>
          </cell>
          <cell r="J63">
            <v>3</v>
          </cell>
        </row>
        <row r="64">
          <cell r="A64">
            <v>738</v>
          </cell>
          <cell r="B64" t="str">
            <v>都江堰市蒲阳路药店</v>
          </cell>
          <cell r="C64" t="str">
            <v>城郊2片</v>
          </cell>
          <cell r="D64" t="str">
            <v>C</v>
          </cell>
          <cell r="E64">
            <v>2011</v>
          </cell>
          <cell r="F64" t="str">
            <v>商圈型</v>
          </cell>
          <cell r="G64">
            <v>24929</v>
          </cell>
          <cell r="H64">
            <v>7</v>
          </cell>
          <cell r="I64">
            <v>1</v>
          </cell>
          <cell r="J64">
            <v>2</v>
          </cell>
        </row>
        <row r="65">
          <cell r="A65">
            <v>737</v>
          </cell>
          <cell r="B65" t="str">
            <v>高新区大源北街药店</v>
          </cell>
          <cell r="C65" t="str">
            <v>东南片区</v>
          </cell>
          <cell r="D65" t="str">
            <v>C</v>
          </cell>
          <cell r="E65">
            <v>2011</v>
          </cell>
          <cell r="F65" t="str">
            <v>社区型</v>
          </cell>
          <cell r="G65">
            <v>24929</v>
          </cell>
          <cell r="H65">
            <v>7</v>
          </cell>
          <cell r="I65">
            <v>1</v>
          </cell>
          <cell r="J65">
            <v>2</v>
          </cell>
        </row>
        <row r="66">
          <cell r="A66">
            <v>706</v>
          </cell>
          <cell r="B66" t="str">
            <v>都江堰幸福镇翔凤路药店</v>
          </cell>
          <cell r="C66" t="str">
            <v>城郊2片</v>
          </cell>
          <cell r="D66" t="str">
            <v>C</v>
          </cell>
          <cell r="E66">
            <v>2011</v>
          </cell>
          <cell r="F66" t="str">
            <v>社区型</v>
          </cell>
          <cell r="G66">
            <v>24929</v>
          </cell>
          <cell r="H66">
            <v>4</v>
          </cell>
          <cell r="I66">
            <v>0</v>
          </cell>
          <cell r="J66">
            <v>1</v>
          </cell>
        </row>
        <row r="67">
          <cell r="A67">
            <v>573</v>
          </cell>
          <cell r="B67" t="str">
            <v>双流县西航港街道锦华路一段药店</v>
          </cell>
          <cell r="C67" t="str">
            <v>东南片区</v>
          </cell>
          <cell r="D67" t="str">
            <v>C</v>
          </cell>
          <cell r="E67">
            <v>2010</v>
          </cell>
          <cell r="F67" t="str">
            <v>社区型</v>
          </cell>
          <cell r="G67">
            <v>24929</v>
          </cell>
          <cell r="H67" t="e">
            <v>#N/A</v>
          </cell>
          <cell r="I67">
            <v>4</v>
          </cell>
          <cell r="J67">
            <v>1</v>
          </cell>
        </row>
        <row r="68">
          <cell r="A68">
            <v>539</v>
          </cell>
          <cell r="B68" t="str">
            <v>大邑县晋原镇子龙路店</v>
          </cell>
          <cell r="C68" t="str">
            <v>城郊1片</v>
          </cell>
          <cell r="D68" t="str">
            <v>C</v>
          </cell>
          <cell r="E68">
            <v>2010</v>
          </cell>
          <cell r="F68" t="str">
            <v>社区型</v>
          </cell>
          <cell r="G68">
            <v>24929</v>
          </cell>
          <cell r="H68">
            <v>9</v>
          </cell>
          <cell r="I68">
            <v>0</v>
          </cell>
          <cell r="J68">
            <v>3</v>
          </cell>
        </row>
        <row r="69">
          <cell r="A69">
            <v>740</v>
          </cell>
          <cell r="B69" t="str">
            <v>成华区华康路药店</v>
          </cell>
          <cell r="C69" t="str">
            <v>东南片区</v>
          </cell>
          <cell r="D69" t="str">
            <v>C</v>
          </cell>
          <cell r="E69">
            <v>2015</v>
          </cell>
          <cell r="F69" t="str">
            <v>社区型</v>
          </cell>
          <cell r="G69">
            <v>24929</v>
          </cell>
          <cell r="H69">
            <v>2</v>
          </cell>
          <cell r="I69">
            <v>2</v>
          </cell>
          <cell r="J69">
            <v>1</v>
          </cell>
        </row>
        <row r="70">
          <cell r="A70">
            <v>371</v>
          </cell>
          <cell r="B70" t="str">
            <v>兴义镇万兴路药店</v>
          </cell>
          <cell r="C70" t="str">
            <v>城郊1片</v>
          </cell>
          <cell r="D70" t="str">
            <v>C</v>
          </cell>
          <cell r="E70">
            <v>2010</v>
          </cell>
          <cell r="F70" t="str">
            <v>社区型</v>
          </cell>
          <cell r="G70">
            <v>24929</v>
          </cell>
          <cell r="H70">
            <v>5</v>
          </cell>
          <cell r="I70">
            <v>0</v>
          </cell>
          <cell r="J70">
            <v>2</v>
          </cell>
        </row>
        <row r="71">
          <cell r="A71">
            <v>723</v>
          </cell>
          <cell r="B71" t="str">
            <v>锦江区柳翠路药店</v>
          </cell>
          <cell r="C71" t="str">
            <v>城中片区</v>
          </cell>
          <cell r="D71" t="str">
            <v>C</v>
          </cell>
          <cell r="E71">
            <v>2011</v>
          </cell>
          <cell r="F71" t="str">
            <v>社区型</v>
          </cell>
          <cell r="G71">
            <v>24929</v>
          </cell>
          <cell r="H71">
            <v>2</v>
          </cell>
          <cell r="I71">
            <v>2</v>
          </cell>
          <cell r="J71">
            <v>1</v>
          </cell>
        </row>
        <row r="72">
          <cell r="A72">
            <v>549</v>
          </cell>
          <cell r="B72" t="str">
            <v>大邑县晋源镇东壕沟段药店</v>
          </cell>
          <cell r="C72" t="str">
            <v>城郊1片</v>
          </cell>
          <cell r="D72" t="str">
            <v>C</v>
          </cell>
          <cell r="E72">
            <v>2010</v>
          </cell>
          <cell r="F72" t="str">
            <v>商圈型</v>
          </cell>
          <cell r="G72">
            <v>24929</v>
          </cell>
          <cell r="H72">
            <v>20</v>
          </cell>
          <cell r="I72">
            <v>0</v>
          </cell>
          <cell r="J72">
            <v>5</v>
          </cell>
        </row>
        <row r="73">
          <cell r="A73">
            <v>716</v>
          </cell>
          <cell r="B73" t="str">
            <v>大邑县沙渠镇方圆路药店</v>
          </cell>
          <cell r="C73" t="str">
            <v>城郊1片</v>
          </cell>
          <cell r="D73" t="str">
            <v>C</v>
          </cell>
          <cell r="E73">
            <v>2011</v>
          </cell>
          <cell r="F73" t="str">
            <v>社区型</v>
          </cell>
          <cell r="G73">
            <v>24929</v>
          </cell>
          <cell r="H73">
            <v>4</v>
          </cell>
          <cell r="I73">
            <v>0</v>
          </cell>
          <cell r="J73">
            <v>1</v>
          </cell>
        </row>
        <row r="74">
          <cell r="A74">
            <v>594</v>
          </cell>
          <cell r="B74" t="str">
            <v>大邑县安仁镇千禧街药店</v>
          </cell>
          <cell r="C74" t="str">
            <v>城郊1片</v>
          </cell>
          <cell r="D74" t="str">
            <v>C</v>
          </cell>
          <cell r="E74">
            <v>2011</v>
          </cell>
          <cell r="F74" t="str">
            <v>商圈型</v>
          </cell>
          <cell r="G74">
            <v>24929</v>
          </cell>
          <cell r="H74">
            <v>3</v>
          </cell>
          <cell r="I74">
            <v>1</v>
          </cell>
          <cell r="J74">
            <v>1</v>
          </cell>
        </row>
        <row r="75">
          <cell r="A75">
            <v>710</v>
          </cell>
          <cell r="B75" t="str">
            <v>都江堰市蒲阳镇堰问道西路药店</v>
          </cell>
          <cell r="C75" t="str">
            <v>城郊2片</v>
          </cell>
          <cell r="D75" t="str">
            <v>C</v>
          </cell>
          <cell r="E75">
            <v>2011</v>
          </cell>
          <cell r="F75" t="str">
            <v>医院型</v>
          </cell>
          <cell r="G75">
            <v>24929</v>
          </cell>
          <cell r="H75">
            <v>6</v>
          </cell>
          <cell r="I75">
            <v>0</v>
          </cell>
          <cell r="J75">
            <v>2</v>
          </cell>
        </row>
        <row r="76">
          <cell r="A76">
            <v>720</v>
          </cell>
          <cell r="B76" t="str">
            <v>大邑县新场镇文昌街药店</v>
          </cell>
          <cell r="C76" t="str">
            <v>城郊1片</v>
          </cell>
          <cell r="D76" t="str">
            <v>C</v>
          </cell>
          <cell r="E76">
            <v>2011</v>
          </cell>
          <cell r="F76" t="str">
            <v>商圈型</v>
          </cell>
          <cell r="G76">
            <v>24929</v>
          </cell>
          <cell r="H76">
            <v>29</v>
          </cell>
          <cell r="I76">
            <v>0</v>
          </cell>
          <cell r="J76">
            <v>8</v>
          </cell>
        </row>
        <row r="77">
          <cell r="A77">
            <v>727</v>
          </cell>
          <cell r="B77" t="str">
            <v>金牛区黄苑东街药店</v>
          </cell>
          <cell r="C77" t="str">
            <v>西北片区</v>
          </cell>
          <cell r="D77" t="str">
            <v>C</v>
          </cell>
          <cell r="E77">
            <v>2011</v>
          </cell>
          <cell r="F77" t="str">
            <v>社区型</v>
          </cell>
          <cell r="G77">
            <v>24929</v>
          </cell>
          <cell r="H77">
            <v>3</v>
          </cell>
          <cell r="I77">
            <v>1</v>
          </cell>
          <cell r="J77">
            <v>1</v>
          </cell>
        </row>
        <row r="78">
          <cell r="A78">
            <v>743</v>
          </cell>
          <cell r="B78" t="str">
            <v>成华区万宇路药店</v>
          </cell>
          <cell r="C78" t="str">
            <v>东南片区</v>
          </cell>
          <cell r="D78" t="str">
            <v>C</v>
          </cell>
          <cell r="E78">
            <v>2015</v>
          </cell>
          <cell r="F78" t="str">
            <v>社区型</v>
          </cell>
          <cell r="G78">
            <v>24929</v>
          </cell>
          <cell r="H78">
            <v>1</v>
          </cell>
          <cell r="I78">
            <v>3</v>
          </cell>
          <cell r="J78">
            <v>1</v>
          </cell>
        </row>
        <row r="79">
          <cell r="A79">
            <v>732</v>
          </cell>
          <cell r="B79" t="str">
            <v>邛崃市羊安镇永康大道药店</v>
          </cell>
          <cell r="C79" t="str">
            <v>城郊1片</v>
          </cell>
          <cell r="D79" t="str">
            <v>C</v>
          </cell>
          <cell r="E79">
            <v>2011</v>
          </cell>
          <cell r="F79" t="str">
            <v>商圈型</v>
          </cell>
          <cell r="G79">
            <v>24929</v>
          </cell>
          <cell r="H79">
            <v>5</v>
          </cell>
          <cell r="I79">
            <v>0</v>
          </cell>
          <cell r="J79">
            <v>2</v>
          </cell>
        </row>
        <row r="80">
          <cell r="A80">
            <v>713</v>
          </cell>
          <cell r="B80" t="str">
            <v>都江堰聚源镇药店</v>
          </cell>
          <cell r="C80" t="str">
            <v>城郊2片</v>
          </cell>
          <cell r="D80" t="str">
            <v>C</v>
          </cell>
          <cell r="E80">
            <v>2011</v>
          </cell>
          <cell r="F80" t="str">
            <v>社区型</v>
          </cell>
          <cell r="G80">
            <v>24929</v>
          </cell>
          <cell r="H80">
            <v>5</v>
          </cell>
          <cell r="I80">
            <v>0</v>
          </cell>
          <cell r="J80">
            <v>2</v>
          </cell>
        </row>
        <row r="81">
          <cell r="A81">
            <v>733</v>
          </cell>
          <cell r="B81" t="str">
            <v>双流县三强西路</v>
          </cell>
          <cell r="C81" t="str">
            <v>东南片区</v>
          </cell>
          <cell r="D81" t="str">
            <v>C</v>
          </cell>
          <cell r="E81">
            <v>2016.11</v>
          </cell>
          <cell r="F81" t="str">
            <v>社区店</v>
          </cell>
          <cell r="G81">
            <v>24929</v>
          </cell>
          <cell r="H81">
            <v>5</v>
          </cell>
          <cell r="I81">
            <v>0</v>
          </cell>
          <cell r="J81">
            <v>2</v>
          </cell>
        </row>
        <row r="82">
          <cell r="A82">
            <v>747</v>
          </cell>
          <cell r="B82" t="str">
            <v>郫县一环路东南段店</v>
          </cell>
          <cell r="C82" t="str">
            <v>城中片区</v>
          </cell>
          <cell r="D82" t="str">
            <v>C</v>
          </cell>
        </row>
        <row r="82">
          <cell r="F82" t="str">
            <v>医院型</v>
          </cell>
          <cell r="G82">
            <v>24929</v>
          </cell>
          <cell r="H82">
            <v>3</v>
          </cell>
          <cell r="I82">
            <v>1</v>
          </cell>
          <cell r="J82">
            <v>1</v>
          </cell>
        </row>
        <row r="83">
          <cell r="A83">
            <v>748</v>
          </cell>
          <cell r="B83" t="str">
            <v>大邑东街店</v>
          </cell>
          <cell r="C83" t="str">
            <v>城郊1片</v>
          </cell>
          <cell r="D83" t="str">
            <v>C</v>
          </cell>
        </row>
        <row r="83">
          <cell r="F83" t="str">
            <v>社区型</v>
          </cell>
          <cell r="G83">
            <v>24929</v>
          </cell>
          <cell r="H83">
            <v>4</v>
          </cell>
          <cell r="I83">
            <v>0</v>
          </cell>
          <cell r="J83">
            <v>1</v>
          </cell>
        </row>
        <row r="84">
          <cell r="A84">
            <v>583</v>
          </cell>
          <cell r="B84" t="str">
            <v>成汉南路</v>
          </cell>
        </row>
        <row r="84">
          <cell r="F84" t="str">
            <v>新店</v>
          </cell>
          <cell r="G84">
            <v>24929</v>
          </cell>
          <cell r="H84" t="e">
            <v>#N/A</v>
          </cell>
          <cell r="I84">
            <v>4</v>
          </cell>
          <cell r="J84">
            <v>1</v>
          </cell>
        </row>
        <row r="85">
          <cell r="A85">
            <v>752</v>
          </cell>
          <cell r="B85" t="str">
            <v>聚翠路店</v>
          </cell>
        </row>
        <row r="85">
          <cell r="F85" t="str">
            <v>新店</v>
          </cell>
          <cell r="G85">
            <v>24929</v>
          </cell>
          <cell r="H85">
            <v>10</v>
          </cell>
          <cell r="I85">
            <v>0</v>
          </cell>
          <cell r="J85">
            <v>3</v>
          </cell>
        </row>
        <row r="86">
          <cell r="A86">
            <v>753</v>
          </cell>
          <cell r="B86" t="str">
            <v>合欢</v>
          </cell>
        </row>
        <row r="86">
          <cell r="F86" t="str">
            <v>新店</v>
          </cell>
          <cell r="G86">
            <v>24929</v>
          </cell>
          <cell r="H86">
            <v>3</v>
          </cell>
          <cell r="I86">
            <v>1</v>
          </cell>
          <cell r="J86">
            <v>1</v>
          </cell>
        </row>
        <row r="87">
          <cell r="A87">
            <v>754</v>
          </cell>
          <cell r="B87" t="str">
            <v>崇州人民医院店</v>
          </cell>
        </row>
        <row r="87">
          <cell r="F87" t="str">
            <v>新店</v>
          </cell>
          <cell r="G87">
            <v>24929</v>
          </cell>
          <cell r="H87">
            <v>7</v>
          </cell>
          <cell r="I87">
            <v>0</v>
          </cell>
          <cell r="J8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86"/>
  <sheetViews>
    <sheetView tabSelected="1" workbookViewId="0">
      <selection activeCell="I5" sqref="I5"/>
    </sheetView>
  </sheetViews>
  <sheetFormatPr defaultColWidth="8" defaultRowHeight="21" customHeight="1"/>
  <cols>
    <col min="1" max="1" width="4.5" style="2" customWidth="1"/>
    <col min="2" max="2" width="6.625" style="2" customWidth="1"/>
    <col min="3" max="3" width="23.125" style="5" customWidth="1"/>
    <col min="4" max="4" width="10.5" style="2" customWidth="1"/>
    <col min="5" max="5" width="12.125" style="2" customWidth="1"/>
    <col min="6" max="6" width="9" style="2" customWidth="1"/>
    <col min="7" max="183" width="8" style="2"/>
    <col min="184" max="16383" width="8" style="4"/>
  </cols>
  <sheetData>
    <row r="1" s="1" customFormat="1" customHeight="1" spans="1:18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13"/>
      <c r="GC1" s="13"/>
    </row>
    <row r="2" s="2" customFormat="1" customHeight="1" spans="1:186">
      <c r="A2" s="8">
        <v>65</v>
      </c>
      <c r="B2" s="8">
        <v>582</v>
      </c>
      <c r="C2" s="9" t="s">
        <v>8</v>
      </c>
      <c r="D2" s="8" t="s">
        <v>9</v>
      </c>
      <c r="E2" s="8" t="s">
        <v>10</v>
      </c>
      <c r="F2" s="10" t="s">
        <v>11</v>
      </c>
      <c r="G2" s="5">
        <v>9910132</v>
      </c>
      <c r="H2" s="2">
        <f>VLOOKUP(B:B,[1]Sheet1!$A:$J,10,0)</f>
        <v>3</v>
      </c>
      <c r="GB2" s="4"/>
      <c r="GC2" s="4"/>
      <c r="GD2" s="4"/>
    </row>
    <row r="3" s="2" customFormat="1" customHeight="1" spans="1:185">
      <c r="A3" s="8">
        <v>64</v>
      </c>
      <c r="B3" s="8">
        <v>385</v>
      </c>
      <c r="C3" s="11" t="s">
        <v>12</v>
      </c>
      <c r="D3" s="8" t="s">
        <v>13</v>
      </c>
      <c r="E3" s="8" t="s">
        <v>14</v>
      </c>
      <c r="F3" s="10" t="s">
        <v>11</v>
      </c>
      <c r="G3" s="5">
        <v>9910132</v>
      </c>
      <c r="H3" s="2">
        <f>VLOOKUP(B:B,[1]Sheet1!$A:$J,10,0)</f>
        <v>3</v>
      </c>
      <c r="GB3" s="4"/>
      <c r="GC3" s="4"/>
    </row>
    <row r="4" s="2" customFormat="1" customHeight="1" spans="1:186">
      <c r="A4" s="8">
        <v>81</v>
      </c>
      <c r="B4" s="8">
        <v>359</v>
      </c>
      <c r="C4" s="11" t="s">
        <v>15</v>
      </c>
      <c r="D4" s="8" t="s">
        <v>9</v>
      </c>
      <c r="E4" s="8" t="s">
        <v>10</v>
      </c>
      <c r="F4" s="10" t="s">
        <v>11</v>
      </c>
      <c r="G4" s="5">
        <v>9910132</v>
      </c>
      <c r="H4" s="2">
        <f>VLOOKUP(B:B,[1]Sheet1!$A:$J,10,0)</f>
        <v>2</v>
      </c>
      <c r="GB4" s="4"/>
      <c r="GC4" s="4"/>
      <c r="GD4" s="4"/>
    </row>
    <row r="5" s="2" customFormat="1" customHeight="1" spans="1:186">
      <c r="A5" s="8">
        <v>72</v>
      </c>
      <c r="B5" s="8">
        <v>514</v>
      </c>
      <c r="C5" s="11" t="s">
        <v>16</v>
      </c>
      <c r="D5" s="8" t="s">
        <v>13</v>
      </c>
      <c r="E5" s="8" t="s">
        <v>14</v>
      </c>
      <c r="F5" s="10" t="s">
        <v>11</v>
      </c>
      <c r="G5" s="5">
        <v>9910132</v>
      </c>
      <c r="H5" s="2">
        <f>VLOOKUP(B:B,[1]Sheet1!$A:$J,10,0)</f>
        <v>3</v>
      </c>
      <c r="GB5" s="4"/>
      <c r="GC5" s="4"/>
      <c r="GD5" s="4"/>
    </row>
    <row r="6" s="2" customFormat="1" customHeight="1" spans="1:8">
      <c r="A6" s="8">
        <v>42</v>
      </c>
      <c r="B6" s="8">
        <v>341</v>
      </c>
      <c r="C6" s="9" t="s">
        <v>17</v>
      </c>
      <c r="D6" s="8" t="s">
        <v>13</v>
      </c>
      <c r="E6" s="8" t="s">
        <v>18</v>
      </c>
      <c r="F6" s="12" t="s">
        <v>11</v>
      </c>
      <c r="G6" s="5">
        <v>9910132</v>
      </c>
      <c r="H6" s="2">
        <f>VLOOKUP(B:B,[1]Sheet1!$A:$J,10,0)</f>
        <v>3</v>
      </c>
    </row>
    <row r="7" s="2" customFormat="1" customHeight="1" spans="1:186">
      <c r="A7" s="8">
        <v>75</v>
      </c>
      <c r="B7" s="8">
        <v>571</v>
      </c>
      <c r="C7" s="11" t="s">
        <v>19</v>
      </c>
      <c r="D7" s="8" t="s">
        <v>20</v>
      </c>
      <c r="E7" s="8" t="s">
        <v>10</v>
      </c>
      <c r="F7" s="10" t="s">
        <v>11</v>
      </c>
      <c r="G7" s="5">
        <v>9910132</v>
      </c>
      <c r="H7" s="2">
        <f>VLOOKUP(B:B,[1]Sheet1!$A:$J,10,0)</f>
        <v>4</v>
      </c>
      <c r="GB7" s="4"/>
      <c r="GC7" s="4"/>
      <c r="GD7" s="4"/>
    </row>
    <row r="8" s="2" customFormat="1" customHeight="1" spans="1:186">
      <c r="A8" s="8">
        <v>74</v>
      </c>
      <c r="B8" s="8">
        <v>337</v>
      </c>
      <c r="C8" s="11" t="s">
        <v>21</v>
      </c>
      <c r="D8" s="8" t="s">
        <v>22</v>
      </c>
      <c r="E8" s="8" t="s">
        <v>10</v>
      </c>
      <c r="F8" s="10" t="s">
        <v>11</v>
      </c>
      <c r="G8" s="5">
        <v>9910132</v>
      </c>
      <c r="H8" s="2">
        <f>VLOOKUP(B:B,[1]Sheet1!$A:$J,10,0)</f>
        <v>6</v>
      </c>
      <c r="GB8" s="4"/>
      <c r="GC8" s="4"/>
      <c r="GD8" s="4"/>
    </row>
    <row r="9" s="2" customFormat="1" customHeight="1" spans="1:186">
      <c r="A9" s="8">
        <v>19</v>
      </c>
      <c r="B9" s="8">
        <v>742</v>
      </c>
      <c r="C9" s="11" t="s">
        <v>23</v>
      </c>
      <c r="D9" s="8" t="s">
        <v>22</v>
      </c>
      <c r="E9" s="8" t="s">
        <v>18</v>
      </c>
      <c r="F9" s="10" t="s">
        <v>11</v>
      </c>
      <c r="G9" s="5">
        <v>9910132</v>
      </c>
      <c r="H9" s="2">
        <f>VLOOKUP(B:B,[1]Sheet1!$A:$J,10,0)</f>
        <v>3</v>
      </c>
      <c r="GD9" s="4"/>
    </row>
    <row r="10" s="2" customFormat="1" customHeight="1" spans="1:185">
      <c r="A10" s="8">
        <v>45</v>
      </c>
      <c r="B10" s="8">
        <v>387</v>
      </c>
      <c r="C10" s="9" t="s">
        <v>24</v>
      </c>
      <c r="D10" s="8" t="s">
        <v>20</v>
      </c>
      <c r="E10" s="8" t="s">
        <v>10</v>
      </c>
      <c r="F10" s="10" t="s">
        <v>11</v>
      </c>
      <c r="G10" s="5">
        <v>9910132</v>
      </c>
      <c r="H10" s="2">
        <f>VLOOKUP(B:B,[1]Sheet1!$A:$J,10,0)</f>
        <v>3</v>
      </c>
      <c r="GB10" s="4"/>
      <c r="GC10" s="4"/>
    </row>
    <row r="11" s="2" customFormat="1" customHeight="1" spans="1:185">
      <c r="A11" s="8">
        <v>14</v>
      </c>
      <c r="B11" s="8">
        <v>517</v>
      </c>
      <c r="C11" s="11" t="s">
        <v>25</v>
      </c>
      <c r="D11" s="8" t="s">
        <v>22</v>
      </c>
      <c r="E11" s="8" t="s">
        <v>10</v>
      </c>
      <c r="F11" s="10" t="s">
        <v>11</v>
      </c>
      <c r="G11" s="5">
        <v>9910132</v>
      </c>
      <c r="H11" s="2">
        <f>VLOOKUP(B:B,[1]Sheet1!$A:$J,10,0)</f>
        <v>3</v>
      </c>
      <c r="GB11" s="4"/>
      <c r="GC11" s="4"/>
    </row>
    <row r="12" s="2" customFormat="1" customHeight="1" spans="1:8">
      <c r="A12" s="8">
        <v>33</v>
      </c>
      <c r="B12" s="8">
        <v>730</v>
      </c>
      <c r="C12" s="11" t="s">
        <v>26</v>
      </c>
      <c r="D12" s="8" t="s">
        <v>9</v>
      </c>
      <c r="E12" s="8" t="s">
        <v>18</v>
      </c>
      <c r="F12" s="10" t="s">
        <v>11</v>
      </c>
      <c r="G12" s="5">
        <v>9910132</v>
      </c>
      <c r="H12" s="2">
        <f>VLOOKUP(B:B,[1]Sheet1!$A:$J,10,0)</f>
        <v>3</v>
      </c>
    </row>
    <row r="13" s="2" customFormat="1" customHeight="1" spans="1:186">
      <c r="A13" s="8">
        <v>71</v>
      </c>
      <c r="B13" s="12">
        <v>755</v>
      </c>
      <c r="C13" s="11" t="s">
        <v>27</v>
      </c>
      <c r="D13" s="8" t="s">
        <v>28</v>
      </c>
      <c r="E13" s="8" t="s">
        <v>10</v>
      </c>
      <c r="F13" s="10" t="s">
        <v>11</v>
      </c>
      <c r="G13" s="5">
        <v>9910132</v>
      </c>
      <c r="H13" s="2">
        <f>VLOOKUP(B:B,[1]Sheet1!$A:$J,10,0)</f>
        <v>2</v>
      </c>
      <c r="GB13" s="4"/>
      <c r="GC13" s="4"/>
      <c r="GD13" s="4"/>
    </row>
    <row r="14" s="2" customFormat="1" customHeight="1" spans="1:185">
      <c r="A14" s="8">
        <v>56</v>
      </c>
      <c r="B14" s="8">
        <v>541</v>
      </c>
      <c r="C14" s="11" t="s">
        <v>29</v>
      </c>
      <c r="D14" s="8" t="s">
        <v>20</v>
      </c>
      <c r="E14" s="8" t="s">
        <v>10</v>
      </c>
      <c r="F14" s="10" t="s">
        <v>11</v>
      </c>
      <c r="G14" s="5">
        <v>9910132</v>
      </c>
      <c r="H14" s="2">
        <f>VLOOKUP(B:B,[1]Sheet1!$A:$J,10,0)</f>
        <v>4</v>
      </c>
      <c r="GB14" s="4"/>
      <c r="GC14" s="4"/>
    </row>
    <row r="15" s="2" customFormat="1" customHeight="1" spans="1:186">
      <c r="A15" s="8">
        <v>21</v>
      </c>
      <c r="B15" s="8">
        <v>712</v>
      </c>
      <c r="C15" s="11" t="s">
        <v>30</v>
      </c>
      <c r="D15" s="8" t="s">
        <v>20</v>
      </c>
      <c r="E15" s="8" t="s">
        <v>18</v>
      </c>
      <c r="F15" s="10" t="s">
        <v>11</v>
      </c>
      <c r="G15" s="5">
        <v>9910132</v>
      </c>
      <c r="H15" s="2">
        <f>VLOOKUP(B:B,[1]Sheet1!$A:$J,10,0)</f>
        <v>4</v>
      </c>
      <c r="GD15" s="4"/>
    </row>
    <row r="16" s="2" customFormat="1" customHeight="1" spans="1:8">
      <c r="A16" s="8">
        <v>2</v>
      </c>
      <c r="B16" s="8">
        <v>54</v>
      </c>
      <c r="C16" s="11" t="s">
        <v>31</v>
      </c>
      <c r="D16" s="8" t="s">
        <v>28</v>
      </c>
      <c r="E16" s="8" t="s">
        <v>18</v>
      </c>
      <c r="F16" s="10" t="s">
        <v>11</v>
      </c>
      <c r="G16" s="5">
        <v>9910132</v>
      </c>
      <c r="H16" s="2">
        <f>VLOOKUP(B:B,[1]Sheet1!$A:$J,10,0)</f>
        <v>1</v>
      </c>
    </row>
    <row r="17" s="2" customFormat="1" customHeight="1" spans="1:186">
      <c r="A17" s="8">
        <v>32</v>
      </c>
      <c r="B17" s="8">
        <v>726</v>
      </c>
      <c r="C17" s="9" t="s">
        <v>32</v>
      </c>
      <c r="D17" s="8" t="s">
        <v>9</v>
      </c>
      <c r="E17" s="8" t="s">
        <v>18</v>
      </c>
      <c r="F17" s="10" t="s">
        <v>11</v>
      </c>
      <c r="G17" s="5">
        <v>9910132</v>
      </c>
      <c r="H17" s="2">
        <f>VLOOKUP(B:B,[1]Sheet1!$A:$J,10,0)</f>
        <v>3</v>
      </c>
      <c r="GD17" s="4"/>
    </row>
    <row r="18" s="2" customFormat="1" customHeight="1" spans="1:8">
      <c r="A18" s="8">
        <v>43</v>
      </c>
      <c r="B18" s="8">
        <v>308</v>
      </c>
      <c r="C18" s="11" t="s">
        <v>33</v>
      </c>
      <c r="D18" s="8" t="s">
        <v>22</v>
      </c>
      <c r="E18" s="8" t="s">
        <v>10</v>
      </c>
      <c r="F18" s="10" t="s">
        <v>11</v>
      </c>
      <c r="G18" s="5">
        <v>9910132</v>
      </c>
      <c r="H18" s="2">
        <f>VLOOKUP(B:B,[1]Sheet1!$A:$J,10,0)</f>
        <v>1</v>
      </c>
    </row>
    <row r="19" s="2" customFormat="1" customHeight="1" spans="1:185">
      <c r="A19" s="8">
        <v>83</v>
      </c>
      <c r="B19" s="8">
        <v>343</v>
      </c>
      <c r="C19" s="9" t="s">
        <v>34</v>
      </c>
      <c r="D19" s="8" t="s">
        <v>9</v>
      </c>
      <c r="E19" s="8" t="s">
        <v>10</v>
      </c>
      <c r="F19" s="10" t="s">
        <v>11</v>
      </c>
      <c r="G19" s="5">
        <v>9910132</v>
      </c>
      <c r="H19" s="2">
        <f>VLOOKUP(B:B,[1]Sheet1!$A:$J,10,0)</f>
        <v>6</v>
      </c>
      <c r="GB19" s="4"/>
      <c r="GC19" s="4"/>
    </row>
    <row r="20" s="2" customFormat="1" customHeight="1" spans="1:186">
      <c r="A20" s="8">
        <v>67</v>
      </c>
      <c r="B20" s="8">
        <v>365</v>
      </c>
      <c r="C20" s="9" t="s">
        <v>35</v>
      </c>
      <c r="D20" s="8" t="s">
        <v>9</v>
      </c>
      <c r="E20" s="8" t="s">
        <v>10</v>
      </c>
      <c r="F20" s="10" t="s">
        <v>11</v>
      </c>
      <c r="G20" s="5">
        <v>9910132</v>
      </c>
      <c r="H20" s="2">
        <f>VLOOKUP(B:B,[1]Sheet1!$A:$J,10,0)</f>
        <v>3</v>
      </c>
      <c r="GB20" s="4"/>
      <c r="GC20" s="4"/>
      <c r="GD20" s="4"/>
    </row>
    <row r="21" s="2" customFormat="1" customHeight="1" spans="1:186">
      <c r="A21" s="8">
        <v>51</v>
      </c>
      <c r="B21" s="8">
        <v>707</v>
      </c>
      <c r="C21" s="9" t="s">
        <v>36</v>
      </c>
      <c r="D21" s="8" t="s">
        <v>20</v>
      </c>
      <c r="E21" s="8" t="s">
        <v>18</v>
      </c>
      <c r="F21" s="10" t="s">
        <v>11</v>
      </c>
      <c r="G21" s="5">
        <v>9910132</v>
      </c>
      <c r="H21" s="2">
        <f>VLOOKUP(B:B,[1]Sheet1!$A:$J,10,0)</f>
        <v>4</v>
      </c>
      <c r="GD21" s="4"/>
    </row>
    <row r="22" s="2" customFormat="1" customHeight="1" spans="1:8">
      <c r="A22" s="8">
        <v>34</v>
      </c>
      <c r="B22" s="8">
        <v>311</v>
      </c>
      <c r="C22" s="11" t="s">
        <v>37</v>
      </c>
      <c r="D22" s="8" t="s">
        <v>9</v>
      </c>
      <c r="E22" s="8" t="s">
        <v>18</v>
      </c>
      <c r="F22" s="10" t="s">
        <v>11</v>
      </c>
      <c r="G22" s="5">
        <v>9910132</v>
      </c>
      <c r="H22" s="2">
        <f>VLOOKUP(B:B,[1]Sheet1!$A:$J,10,0)</f>
        <v>3</v>
      </c>
    </row>
    <row r="23" s="2" customFormat="1" customHeight="1" spans="1:186">
      <c r="A23" s="8">
        <v>47</v>
      </c>
      <c r="B23" s="8">
        <v>585</v>
      </c>
      <c r="C23" s="11" t="s">
        <v>38</v>
      </c>
      <c r="D23" s="8" t="s">
        <v>9</v>
      </c>
      <c r="E23" s="8" t="s">
        <v>18</v>
      </c>
      <c r="F23" s="10" t="s">
        <v>11</v>
      </c>
      <c r="G23" s="5">
        <v>9910132</v>
      </c>
      <c r="H23" s="2">
        <f>VLOOKUP(B:B,[1]Sheet1!$A:$J,10,0)</f>
        <v>3</v>
      </c>
      <c r="GD23" s="4"/>
    </row>
    <row r="24" s="2" customFormat="1" customHeight="1" spans="1:186">
      <c r="A24" s="8">
        <v>18</v>
      </c>
      <c r="B24" s="8">
        <v>373</v>
      </c>
      <c r="C24" s="11" t="s">
        <v>39</v>
      </c>
      <c r="D24" s="8" t="s">
        <v>22</v>
      </c>
      <c r="E24" s="8" t="s">
        <v>18</v>
      </c>
      <c r="F24" s="10" t="s">
        <v>11</v>
      </c>
      <c r="G24" s="5">
        <v>9910132</v>
      </c>
      <c r="H24" s="2">
        <f>VLOOKUP(B:B,[1]Sheet1!$A:$J,10,0)</f>
        <v>2</v>
      </c>
      <c r="GD24" s="4"/>
    </row>
    <row r="25" s="2" customFormat="1" customHeight="1" spans="1:185">
      <c r="A25" s="8">
        <v>29</v>
      </c>
      <c r="B25" s="8">
        <v>307</v>
      </c>
      <c r="C25" s="9" t="s">
        <v>40</v>
      </c>
      <c r="D25" s="8" t="s">
        <v>41</v>
      </c>
      <c r="E25" s="8" t="s">
        <v>42</v>
      </c>
      <c r="F25" s="10" t="s">
        <v>11</v>
      </c>
      <c r="G25" s="5">
        <v>9910132</v>
      </c>
      <c r="H25" s="2">
        <f>VLOOKUP(B:B,[1]Sheet1!$A:$J,10,0)</f>
        <v>20</v>
      </c>
      <c r="GB25" s="4"/>
      <c r="GC25" s="4"/>
    </row>
    <row r="26" s="2" customFormat="1" customHeight="1" spans="1:8">
      <c r="A26" s="8">
        <v>76</v>
      </c>
      <c r="B26" s="8">
        <v>598</v>
      </c>
      <c r="C26" s="11" t="s">
        <v>43</v>
      </c>
      <c r="D26" s="8" t="s">
        <v>20</v>
      </c>
      <c r="E26" s="8" t="s">
        <v>44</v>
      </c>
      <c r="F26" s="12" t="s">
        <v>45</v>
      </c>
      <c r="G26" s="5">
        <v>9910132</v>
      </c>
      <c r="H26" s="2">
        <f>VLOOKUP(B:B,[1]Sheet1!$A:$J,10,0)</f>
        <v>1</v>
      </c>
    </row>
    <row r="27" s="2" customFormat="1" customHeight="1" spans="1:186">
      <c r="A27" s="8">
        <v>79</v>
      </c>
      <c r="B27" s="8">
        <v>587</v>
      </c>
      <c r="C27" s="11" t="s">
        <v>46</v>
      </c>
      <c r="D27" s="8" t="s">
        <v>28</v>
      </c>
      <c r="E27" s="8" t="s">
        <v>10</v>
      </c>
      <c r="F27" s="10" t="s">
        <v>45</v>
      </c>
      <c r="G27" s="5">
        <v>9910132</v>
      </c>
      <c r="H27" s="2">
        <f>VLOOKUP(B:B,[1]Sheet1!$A:$J,10,0)</f>
        <v>1</v>
      </c>
      <c r="GB27" s="4"/>
      <c r="GC27" s="4"/>
      <c r="GD27" s="4"/>
    </row>
    <row r="28" s="2" customFormat="1" ht="18" customHeight="1" spans="1:186">
      <c r="A28" s="8">
        <v>62</v>
      </c>
      <c r="B28" s="8">
        <v>724</v>
      </c>
      <c r="C28" s="11" t="s">
        <v>47</v>
      </c>
      <c r="D28" s="8" t="s">
        <v>20</v>
      </c>
      <c r="E28" s="8" t="s">
        <v>44</v>
      </c>
      <c r="F28" s="12" t="s">
        <v>45</v>
      </c>
      <c r="G28" s="5">
        <v>9910132</v>
      </c>
      <c r="H28" s="2">
        <f>VLOOKUP(B:B,[1]Sheet1!$A:$J,10,0)</f>
        <v>1</v>
      </c>
      <c r="GD28" s="4"/>
    </row>
    <row r="29" s="2" customFormat="1" customHeight="1" spans="1:186">
      <c r="A29" s="8">
        <v>53</v>
      </c>
      <c r="B29" s="8">
        <v>573</v>
      </c>
      <c r="C29" s="11" t="s">
        <v>48</v>
      </c>
      <c r="D29" s="8" t="s">
        <v>20</v>
      </c>
      <c r="E29" s="8" t="s">
        <v>14</v>
      </c>
      <c r="F29" s="10" t="s">
        <v>45</v>
      </c>
      <c r="G29" s="5">
        <v>9910132</v>
      </c>
      <c r="H29" s="2">
        <f>VLOOKUP(B:B,[1]Sheet1!$A:$J,10,0)</f>
        <v>1</v>
      </c>
      <c r="GB29" s="4"/>
      <c r="GC29" s="4"/>
      <c r="GD29" s="4"/>
    </row>
    <row r="30" s="2" customFormat="1" customHeight="1" spans="1:8">
      <c r="A30" s="8">
        <v>13</v>
      </c>
      <c r="B30" s="8">
        <v>355</v>
      </c>
      <c r="C30" s="11" t="s">
        <v>49</v>
      </c>
      <c r="D30" s="8" t="s">
        <v>22</v>
      </c>
      <c r="E30" s="8" t="s">
        <v>18</v>
      </c>
      <c r="F30" s="10" t="s">
        <v>45</v>
      </c>
      <c r="G30" s="5">
        <v>9910132</v>
      </c>
      <c r="H30" s="2">
        <f>VLOOKUP(B:B,[1]Sheet1!$A:$J,10,0)</f>
        <v>1</v>
      </c>
    </row>
    <row r="31" s="2" customFormat="1" customHeight="1" spans="1:186">
      <c r="A31" s="8">
        <v>31</v>
      </c>
      <c r="B31" s="8">
        <v>709</v>
      </c>
      <c r="C31" s="11" t="s">
        <v>50</v>
      </c>
      <c r="D31" s="8" t="s">
        <v>9</v>
      </c>
      <c r="E31" s="8" t="s">
        <v>18</v>
      </c>
      <c r="F31" s="10" t="s">
        <v>45</v>
      </c>
      <c r="G31" s="5">
        <v>9910132</v>
      </c>
      <c r="H31" s="2">
        <f>VLOOKUP(B:B,[1]Sheet1!$A:$J,10,0)</f>
        <v>2</v>
      </c>
      <c r="GD31" s="4"/>
    </row>
    <row r="32" s="2" customFormat="1" customHeight="1" spans="1:186">
      <c r="A32" s="8">
        <v>44</v>
      </c>
      <c r="B32" s="8">
        <v>391</v>
      </c>
      <c r="C32" s="11" t="s">
        <v>51</v>
      </c>
      <c r="D32" s="8" t="s">
        <v>22</v>
      </c>
      <c r="E32" s="8" t="s">
        <v>10</v>
      </c>
      <c r="F32" s="10" t="s">
        <v>45</v>
      </c>
      <c r="G32" s="5">
        <v>9910132</v>
      </c>
      <c r="H32" s="2">
        <f>VLOOKUP(B:B,[1]Sheet1!$A:$J,10,0)</f>
        <v>1</v>
      </c>
      <c r="GB32" s="4"/>
      <c r="GC32" s="4"/>
      <c r="GD32" s="4"/>
    </row>
    <row r="33" s="2" customFormat="1" customHeight="1" spans="1:185">
      <c r="A33" s="8">
        <v>69</v>
      </c>
      <c r="B33" s="8">
        <v>329</v>
      </c>
      <c r="C33" s="11" t="s">
        <v>52</v>
      </c>
      <c r="D33" s="8" t="s">
        <v>28</v>
      </c>
      <c r="E33" s="8" t="s">
        <v>10</v>
      </c>
      <c r="F33" s="10" t="s">
        <v>45</v>
      </c>
      <c r="G33" s="5">
        <v>9910132</v>
      </c>
      <c r="H33" s="2">
        <f>VLOOKUP(B:B,[1]Sheet1!$A:$J,10,0)</f>
        <v>1</v>
      </c>
      <c r="GB33" s="4"/>
      <c r="GC33" s="4"/>
    </row>
    <row r="34" s="2" customFormat="1" customHeight="1" spans="1:186">
      <c r="A34" s="8">
        <v>28</v>
      </c>
      <c r="B34" s="8">
        <v>377</v>
      </c>
      <c r="C34" s="11" t="s">
        <v>53</v>
      </c>
      <c r="D34" s="8" t="s">
        <v>20</v>
      </c>
      <c r="E34" s="8" t="s">
        <v>44</v>
      </c>
      <c r="F34" s="12" t="s">
        <v>45</v>
      </c>
      <c r="G34" s="5">
        <v>9910132</v>
      </c>
      <c r="H34" s="2">
        <f>VLOOKUP(B:B,[1]Sheet1!$A:$J,10,0)</f>
        <v>4</v>
      </c>
      <c r="GD34" s="4"/>
    </row>
    <row r="35" s="2" customFormat="1" customHeight="1" spans="1:8">
      <c r="A35" s="8">
        <v>12</v>
      </c>
      <c r="B35" s="8">
        <v>746</v>
      </c>
      <c r="C35" s="11" t="s">
        <v>54</v>
      </c>
      <c r="D35" s="8" t="s">
        <v>13</v>
      </c>
      <c r="E35" s="8" t="s">
        <v>44</v>
      </c>
      <c r="F35" s="12" t="s">
        <v>45</v>
      </c>
      <c r="G35" s="5">
        <v>9910132</v>
      </c>
      <c r="H35" s="2">
        <f>VLOOKUP(B:B,[1]Sheet1!$A:$J,10,0)</f>
        <v>4</v>
      </c>
    </row>
    <row r="36" s="2" customFormat="1" customHeight="1" spans="1:186">
      <c r="A36" s="8">
        <v>77</v>
      </c>
      <c r="B36" s="8">
        <v>357</v>
      </c>
      <c r="C36" s="11" t="s">
        <v>55</v>
      </c>
      <c r="D36" s="8" t="s">
        <v>9</v>
      </c>
      <c r="E36" s="8" t="s">
        <v>10</v>
      </c>
      <c r="F36" s="12" t="s">
        <v>45</v>
      </c>
      <c r="G36" s="5">
        <v>9910132</v>
      </c>
      <c r="H36" s="2">
        <f>VLOOKUP(B:B,[1]Sheet1!$A:$J,10,0)</f>
        <v>2</v>
      </c>
      <c r="GB36" s="4"/>
      <c r="GC36" s="4"/>
      <c r="GD36" s="4"/>
    </row>
    <row r="37" s="2" customFormat="1" customHeight="1" spans="1:186">
      <c r="A37" s="8">
        <v>61</v>
      </c>
      <c r="B37" s="8">
        <v>572</v>
      </c>
      <c r="C37" s="11" t="s">
        <v>56</v>
      </c>
      <c r="D37" s="8" t="s">
        <v>22</v>
      </c>
      <c r="E37" s="8" t="s">
        <v>10</v>
      </c>
      <c r="F37" s="10" t="s">
        <v>45</v>
      </c>
      <c r="G37" s="5">
        <v>9910132</v>
      </c>
      <c r="H37" s="2">
        <f>VLOOKUP(B:B,[1]Sheet1!$A:$J,10,0)</f>
        <v>2</v>
      </c>
      <c r="GB37" s="4"/>
      <c r="GC37" s="4"/>
      <c r="GD37" s="4"/>
    </row>
    <row r="38" s="2" customFormat="1" customHeight="1" spans="1:8">
      <c r="A38" s="8">
        <v>6</v>
      </c>
      <c r="B38" s="8">
        <v>717</v>
      </c>
      <c r="C38" s="11" t="s">
        <v>57</v>
      </c>
      <c r="D38" s="8" t="s">
        <v>13</v>
      </c>
      <c r="E38" s="8" t="s">
        <v>44</v>
      </c>
      <c r="F38" s="12" t="s">
        <v>45</v>
      </c>
      <c r="G38" s="5">
        <v>9910132</v>
      </c>
      <c r="H38" s="2">
        <f>VLOOKUP(B:B,[1]Sheet1!$A:$J,10,0)</f>
        <v>3</v>
      </c>
    </row>
    <row r="39" s="2" customFormat="1" customHeight="1" spans="1:8">
      <c r="A39" s="8">
        <v>15</v>
      </c>
      <c r="B39" s="8">
        <v>515</v>
      </c>
      <c r="C39" s="11" t="s">
        <v>58</v>
      </c>
      <c r="D39" s="8" t="s">
        <v>22</v>
      </c>
      <c r="E39" s="8" t="s">
        <v>18</v>
      </c>
      <c r="F39" s="10" t="s">
        <v>45</v>
      </c>
      <c r="G39" s="5">
        <v>9910132</v>
      </c>
      <c r="H39" s="2">
        <f>VLOOKUP(B:B,[1]Sheet1!$A:$J,10,0)</f>
        <v>1</v>
      </c>
    </row>
    <row r="40" s="2" customFormat="1" customHeight="1" spans="1:185">
      <c r="A40" s="8">
        <v>73</v>
      </c>
      <c r="B40" s="8">
        <v>513</v>
      </c>
      <c r="C40" s="11" t="s">
        <v>59</v>
      </c>
      <c r="D40" s="8" t="s">
        <v>9</v>
      </c>
      <c r="E40" s="8" t="s">
        <v>10</v>
      </c>
      <c r="F40" s="10" t="s">
        <v>45</v>
      </c>
      <c r="G40" s="5">
        <v>9910132</v>
      </c>
      <c r="H40" s="2">
        <f>VLOOKUP(B:B,[1]Sheet1!$A:$J,10,0)</f>
        <v>2</v>
      </c>
      <c r="GB40" s="4"/>
      <c r="GC40" s="4"/>
    </row>
    <row r="41" s="2" customFormat="1" customHeight="1" spans="1:186">
      <c r="A41" s="8">
        <v>4</v>
      </c>
      <c r="B41" s="8">
        <v>591</v>
      </c>
      <c r="C41" s="11" t="s">
        <v>60</v>
      </c>
      <c r="D41" s="8" t="s">
        <v>13</v>
      </c>
      <c r="E41" s="8" t="s">
        <v>18</v>
      </c>
      <c r="F41" s="10" t="s">
        <v>45</v>
      </c>
      <c r="G41" s="5">
        <v>9910132</v>
      </c>
      <c r="H41" s="2">
        <f>VLOOKUP(B:B,[1]Sheet1!$A:$J,10,0)</f>
        <v>2</v>
      </c>
      <c r="GD41" s="4"/>
    </row>
    <row r="42" s="2" customFormat="1" customHeight="1" spans="1:185">
      <c r="A42" s="8">
        <v>58</v>
      </c>
      <c r="B42" s="8">
        <v>349</v>
      </c>
      <c r="C42" s="11" t="s">
        <v>61</v>
      </c>
      <c r="D42" s="8" t="s">
        <v>22</v>
      </c>
      <c r="E42" s="8" t="s">
        <v>10</v>
      </c>
      <c r="F42" s="10" t="s">
        <v>45</v>
      </c>
      <c r="G42" s="5">
        <v>9910132</v>
      </c>
      <c r="H42" s="2">
        <f>VLOOKUP(B:B,[1]Sheet1!$A:$J,10,0)</f>
        <v>1</v>
      </c>
      <c r="GB42" s="4"/>
      <c r="GC42" s="4"/>
    </row>
    <row r="43" s="2" customFormat="1" customHeight="1" spans="1:186">
      <c r="A43" s="8">
        <v>35</v>
      </c>
      <c r="B43" s="8">
        <v>339</v>
      </c>
      <c r="C43" s="11" t="s">
        <v>62</v>
      </c>
      <c r="D43" s="8" t="s">
        <v>9</v>
      </c>
      <c r="E43" s="8" t="s">
        <v>44</v>
      </c>
      <c r="F43" s="12" t="s">
        <v>45</v>
      </c>
      <c r="G43" s="5">
        <v>9910132</v>
      </c>
      <c r="H43" s="2">
        <f>VLOOKUP(B:B,[1]Sheet1!$A:$J,10,0)</f>
        <v>3</v>
      </c>
      <c r="GD43" s="4"/>
    </row>
    <row r="44" s="2" customFormat="1" customHeight="1" spans="1:186">
      <c r="A44" s="8">
        <v>1</v>
      </c>
      <c r="B44" s="8">
        <v>52</v>
      </c>
      <c r="C44" s="11" t="s">
        <v>63</v>
      </c>
      <c r="D44" s="8" t="s">
        <v>28</v>
      </c>
      <c r="E44" s="8" t="s">
        <v>18</v>
      </c>
      <c r="F44" s="10" t="s">
        <v>45</v>
      </c>
      <c r="G44" s="5">
        <v>9910132</v>
      </c>
      <c r="H44" s="2">
        <f>VLOOKUP(B:B,[1]Sheet1!$A:$J,10,0)</f>
        <v>1</v>
      </c>
      <c r="GD44" s="4"/>
    </row>
    <row r="45" s="2" customFormat="1" customHeight="1" spans="1:8">
      <c r="A45" s="8">
        <v>63</v>
      </c>
      <c r="B45" s="8">
        <v>581</v>
      </c>
      <c r="C45" s="9" t="s">
        <v>64</v>
      </c>
      <c r="D45" s="8" t="s">
        <v>9</v>
      </c>
      <c r="E45" s="8" t="s">
        <v>18</v>
      </c>
      <c r="F45" s="12" t="s">
        <v>45</v>
      </c>
      <c r="G45" s="5">
        <v>9910132</v>
      </c>
      <c r="H45" s="2">
        <f>VLOOKUP(B:B,[1]Sheet1!$A:$J,10,0)</f>
        <v>1</v>
      </c>
    </row>
    <row r="46" s="2" customFormat="1" customHeight="1" spans="1:186">
      <c r="A46" s="8">
        <v>66</v>
      </c>
      <c r="B46" s="8">
        <v>570</v>
      </c>
      <c r="C46" s="11" t="s">
        <v>65</v>
      </c>
      <c r="D46" s="8" t="s">
        <v>9</v>
      </c>
      <c r="E46" s="8" t="s">
        <v>10</v>
      </c>
      <c r="F46" s="10" t="s">
        <v>45</v>
      </c>
      <c r="G46" s="5">
        <v>9910132</v>
      </c>
      <c r="H46" s="2">
        <f>VLOOKUP(B:B,[1]Sheet1!$A:$J,10,0)</f>
        <v>1</v>
      </c>
      <c r="GB46" s="4"/>
      <c r="GC46" s="4"/>
      <c r="GD46" s="4"/>
    </row>
    <row r="47" s="2" customFormat="1" customHeight="1" spans="1:8">
      <c r="A47" s="8">
        <v>17</v>
      </c>
      <c r="B47" s="8">
        <v>744</v>
      </c>
      <c r="C47" s="11" t="s">
        <v>66</v>
      </c>
      <c r="D47" s="8" t="s">
        <v>22</v>
      </c>
      <c r="E47" s="8" t="s">
        <v>44</v>
      </c>
      <c r="F47" s="12" t="s">
        <v>45</v>
      </c>
      <c r="G47" s="5">
        <v>9910132</v>
      </c>
      <c r="H47" s="2">
        <f>VLOOKUP(B:B,[1]Sheet1!$A:$J,10,0)</f>
        <v>2</v>
      </c>
    </row>
    <row r="48" s="2" customFormat="1" customHeight="1" spans="1:185">
      <c r="A48" s="8">
        <v>49</v>
      </c>
      <c r="B48" s="8">
        <v>745</v>
      </c>
      <c r="C48" s="11" t="s">
        <v>67</v>
      </c>
      <c r="D48" s="8" t="s">
        <v>9</v>
      </c>
      <c r="E48" s="8" t="s">
        <v>10</v>
      </c>
      <c r="F48" s="10" t="s">
        <v>45</v>
      </c>
      <c r="G48" s="5">
        <v>9910132</v>
      </c>
      <c r="H48" s="2">
        <f>VLOOKUP(B:B,[1]Sheet1!$A:$J,10,0)</f>
        <v>2</v>
      </c>
      <c r="GB48" s="4"/>
      <c r="GC48" s="4"/>
    </row>
    <row r="49" s="2" customFormat="1" customHeight="1" spans="1:8">
      <c r="A49" s="8">
        <v>37</v>
      </c>
      <c r="B49" s="8">
        <v>511</v>
      </c>
      <c r="C49" s="11" t="s">
        <v>68</v>
      </c>
      <c r="D49" s="8" t="s">
        <v>22</v>
      </c>
      <c r="E49" s="8" t="s">
        <v>18</v>
      </c>
      <c r="F49" s="10" t="s">
        <v>45</v>
      </c>
      <c r="G49" s="5">
        <v>9910132</v>
      </c>
      <c r="H49" s="2">
        <f>VLOOKUP(B:B,[1]Sheet1!$A:$J,10,0)</f>
        <v>1</v>
      </c>
    </row>
    <row r="50" s="2" customFormat="1" customHeight="1" spans="1:186">
      <c r="A50" s="8">
        <v>3</v>
      </c>
      <c r="B50" s="8">
        <v>367</v>
      </c>
      <c r="C50" s="11" t="s">
        <v>69</v>
      </c>
      <c r="D50" s="8" t="s">
        <v>28</v>
      </c>
      <c r="E50" s="8" t="s">
        <v>18</v>
      </c>
      <c r="F50" s="10" t="s">
        <v>45</v>
      </c>
      <c r="G50" s="5">
        <v>9910132</v>
      </c>
      <c r="H50" s="2">
        <f>VLOOKUP(B:B,[1]Sheet1!$A:$J,10,0)</f>
        <v>1</v>
      </c>
      <c r="GD50" s="4"/>
    </row>
    <row r="51" s="2" customFormat="1" customHeight="1" spans="1:186">
      <c r="A51" s="8">
        <v>39</v>
      </c>
      <c r="B51" s="8">
        <v>578</v>
      </c>
      <c r="C51" s="11" t="s">
        <v>70</v>
      </c>
      <c r="D51" s="8" t="s">
        <v>22</v>
      </c>
      <c r="E51" s="8" t="s">
        <v>18</v>
      </c>
      <c r="F51" s="10" t="s">
        <v>45</v>
      </c>
      <c r="G51" s="5">
        <v>9910132</v>
      </c>
      <c r="H51" s="2">
        <f>VLOOKUP(B:B,[1]Sheet1!$A:$J,10,0)</f>
        <v>1</v>
      </c>
      <c r="GD51" s="4"/>
    </row>
    <row r="52" s="2" customFormat="1" customHeight="1" spans="1:185">
      <c r="A52" s="8">
        <v>57</v>
      </c>
      <c r="B52" s="8">
        <v>704</v>
      </c>
      <c r="C52" s="11" t="s">
        <v>71</v>
      </c>
      <c r="D52" s="8" t="s">
        <v>28</v>
      </c>
      <c r="E52" s="8" t="s">
        <v>10</v>
      </c>
      <c r="F52" s="10" t="s">
        <v>45</v>
      </c>
      <c r="G52" s="5">
        <v>9910132</v>
      </c>
      <c r="H52" s="2">
        <f>VLOOKUP(B:B,[1]Sheet1!$A:$J,10,0)</f>
        <v>2</v>
      </c>
      <c r="GB52" s="4"/>
      <c r="GC52" s="4"/>
    </row>
    <row r="53" s="2" customFormat="1" customHeight="1" spans="1:186">
      <c r="A53" s="8">
        <v>22</v>
      </c>
      <c r="B53" s="8">
        <v>399</v>
      </c>
      <c r="C53" s="11" t="s">
        <v>72</v>
      </c>
      <c r="D53" s="8" t="s">
        <v>20</v>
      </c>
      <c r="E53" s="8" t="s">
        <v>44</v>
      </c>
      <c r="F53" s="12" t="s">
        <v>45</v>
      </c>
      <c r="G53" s="5">
        <v>9910132</v>
      </c>
      <c r="H53" s="2">
        <f>VLOOKUP(B:B,[1]Sheet1!$A:$J,10,0)</f>
        <v>1</v>
      </c>
      <c r="GD53" s="4"/>
    </row>
    <row r="54" s="2" customFormat="1" customHeight="1" spans="1:185">
      <c r="A54" s="8">
        <v>80</v>
      </c>
      <c r="B54" s="8">
        <v>546</v>
      </c>
      <c r="C54" s="11" t="s">
        <v>73</v>
      </c>
      <c r="D54" s="8" t="s">
        <v>20</v>
      </c>
      <c r="E54" s="8" t="s">
        <v>10</v>
      </c>
      <c r="F54" s="10" t="s">
        <v>45</v>
      </c>
      <c r="G54" s="5">
        <v>9910132</v>
      </c>
      <c r="H54" s="2">
        <f>VLOOKUP(B:B,[1]Sheet1!$A:$J,10,0)</f>
        <v>2</v>
      </c>
      <c r="GB54" s="4"/>
      <c r="GC54" s="4"/>
    </row>
    <row r="55" s="2" customFormat="1" customHeight="1" spans="1:186">
      <c r="A55" s="8">
        <v>25</v>
      </c>
      <c r="B55" s="8">
        <v>737</v>
      </c>
      <c r="C55" s="11" t="s">
        <v>74</v>
      </c>
      <c r="D55" s="8" t="s">
        <v>20</v>
      </c>
      <c r="E55" s="8" t="s">
        <v>44</v>
      </c>
      <c r="F55" s="12" t="s">
        <v>45</v>
      </c>
      <c r="G55" s="5">
        <v>9910132</v>
      </c>
      <c r="H55" s="2">
        <f>VLOOKUP(B:B,[1]Sheet1!$A:$J,10,0)</f>
        <v>2</v>
      </c>
      <c r="GD55" s="4"/>
    </row>
    <row r="56" s="2" customFormat="1" customHeight="1" spans="1:185">
      <c r="A56" s="8">
        <v>82</v>
      </c>
      <c r="B56" s="8">
        <v>351</v>
      </c>
      <c r="C56" s="11" t="s">
        <v>75</v>
      </c>
      <c r="D56" s="8" t="s">
        <v>28</v>
      </c>
      <c r="E56" s="8" t="s">
        <v>10</v>
      </c>
      <c r="F56" s="10" t="s">
        <v>45</v>
      </c>
      <c r="G56" s="5">
        <v>9910132</v>
      </c>
      <c r="H56" s="2">
        <f>VLOOKUP(B:B,[1]Sheet1!$A:$J,10,0)</f>
        <v>1</v>
      </c>
      <c r="GB56" s="4"/>
      <c r="GC56" s="4"/>
    </row>
    <row r="57" s="2" customFormat="1" customHeight="1" spans="1:186">
      <c r="A57" s="8">
        <v>5</v>
      </c>
      <c r="B57" s="8">
        <v>732</v>
      </c>
      <c r="C57" s="11" t="s">
        <v>76</v>
      </c>
      <c r="D57" s="8" t="s">
        <v>13</v>
      </c>
      <c r="E57" s="8" t="s">
        <v>14</v>
      </c>
      <c r="F57" s="10" t="s">
        <v>77</v>
      </c>
      <c r="G57" s="5">
        <v>9910132</v>
      </c>
      <c r="H57" s="2">
        <f>VLOOKUP(B:B,[1]Sheet1!$A:$J,10,0)</f>
        <v>2</v>
      </c>
      <c r="GB57" s="4"/>
      <c r="GC57" s="4"/>
      <c r="GD57" s="4"/>
    </row>
    <row r="58" s="2" customFormat="1" customHeight="1" spans="1:186">
      <c r="A58" s="8">
        <v>50</v>
      </c>
      <c r="B58" s="8">
        <v>56</v>
      </c>
      <c r="C58" s="11" t="s">
        <v>78</v>
      </c>
      <c r="D58" s="8" t="s">
        <v>28</v>
      </c>
      <c r="E58" s="8" t="s">
        <v>18</v>
      </c>
      <c r="F58" s="10" t="s">
        <v>77</v>
      </c>
      <c r="G58" s="5">
        <v>9910132</v>
      </c>
      <c r="H58" s="2">
        <f>VLOOKUP(B:B,[1]Sheet1!$A:$J,10,0)</f>
        <v>3</v>
      </c>
      <c r="GD58" s="4"/>
    </row>
    <row r="59" s="2" customFormat="1" customHeight="1" spans="1:185">
      <c r="A59" s="8">
        <v>68</v>
      </c>
      <c r="B59" s="8">
        <v>727</v>
      </c>
      <c r="C59" s="11" t="s">
        <v>79</v>
      </c>
      <c r="D59" s="8" t="s">
        <v>9</v>
      </c>
      <c r="E59" s="8" t="s">
        <v>10</v>
      </c>
      <c r="F59" s="12" t="s">
        <v>77</v>
      </c>
      <c r="G59" s="5">
        <v>9910132</v>
      </c>
      <c r="H59" s="2">
        <f>VLOOKUP(B:B,[1]Sheet1!$A:$J,10,0)</f>
        <v>1</v>
      </c>
      <c r="GB59" s="4"/>
      <c r="GC59" s="4"/>
    </row>
    <row r="60" s="2" customFormat="1" customHeight="1" spans="1:8">
      <c r="A60" s="8">
        <v>46</v>
      </c>
      <c r="B60" s="8">
        <v>721</v>
      </c>
      <c r="C60" s="11" t="s">
        <v>80</v>
      </c>
      <c r="D60" s="8" t="s">
        <v>13</v>
      </c>
      <c r="E60" s="8" t="s">
        <v>18</v>
      </c>
      <c r="F60" s="12" t="s">
        <v>77</v>
      </c>
      <c r="G60" s="5">
        <v>9910132</v>
      </c>
      <c r="H60" s="2">
        <f>VLOOKUP(B:B,[1]Sheet1!$A:$J,10,0)</f>
        <v>1</v>
      </c>
    </row>
    <row r="61" s="2" customFormat="1" customHeight="1" spans="1:185">
      <c r="A61" s="8">
        <v>48</v>
      </c>
      <c r="B61" s="8">
        <v>371</v>
      </c>
      <c r="C61" s="11" t="s">
        <v>81</v>
      </c>
      <c r="D61" s="8" t="s">
        <v>13</v>
      </c>
      <c r="E61" s="8" t="s">
        <v>14</v>
      </c>
      <c r="F61" s="10" t="s">
        <v>77</v>
      </c>
      <c r="G61" s="5">
        <v>9910132</v>
      </c>
      <c r="H61" s="2">
        <f>VLOOKUP(B:B,[1]Sheet1!$A:$J,10,0)</f>
        <v>2</v>
      </c>
      <c r="GB61" s="4"/>
      <c r="GC61" s="4"/>
    </row>
    <row r="62" s="2" customFormat="1" customHeight="1" spans="1:186">
      <c r="A62" s="8">
        <v>7</v>
      </c>
      <c r="B62" s="8">
        <v>716</v>
      </c>
      <c r="C62" s="11" t="s">
        <v>82</v>
      </c>
      <c r="D62" s="8" t="s">
        <v>13</v>
      </c>
      <c r="E62" s="8" t="s">
        <v>44</v>
      </c>
      <c r="F62" s="12" t="s">
        <v>77</v>
      </c>
      <c r="G62" s="5">
        <v>9910132</v>
      </c>
      <c r="H62" s="2">
        <f>VLOOKUP(B:B,[1]Sheet1!$A:$J,10,0)</f>
        <v>1</v>
      </c>
      <c r="GD62" s="4"/>
    </row>
    <row r="63" s="2" customFormat="1" customHeight="1" spans="1:8">
      <c r="A63" s="8">
        <v>10</v>
      </c>
      <c r="B63" s="8">
        <v>549</v>
      </c>
      <c r="C63" s="11" t="s">
        <v>83</v>
      </c>
      <c r="D63" s="8" t="s">
        <v>13</v>
      </c>
      <c r="E63" s="8" t="s">
        <v>44</v>
      </c>
      <c r="F63" s="12" t="s">
        <v>77</v>
      </c>
      <c r="G63" s="5">
        <v>9910132</v>
      </c>
      <c r="H63" s="2">
        <f>VLOOKUP(B:B,[1]Sheet1!$A:$J,10,0)</f>
        <v>5</v>
      </c>
    </row>
    <row r="64" s="2" customFormat="1" customHeight="1" spans="1:8">
      <c r="A64" s="8">
        <v>60</v>
      </c>
      <c r="B64" s="8">
        <v>594</v>
      </c>
      <c r="C64" s="11" t="s">
        <v>84</v>
      </c>
      <c r="D64" s="8" t="s">
        <v>13</v>
      </c>
      <c r="E64" s="8" t="s">
        <v>44</v>
      </c>
      <c r="F64" s="12" t="s">
        <v>77</v>
      </c>
      <c r="G64" s="5">
        <v>9910132</v>
      </c>
      <c r="H64" s="2">
        <f>VLOOKUP(B:B,[1]Sheet1!$A:$J,10,0)</f>
        <v>1</v>
      </c>
    </row>
    <row r="65" s="2" customFormat="1" customHeight="1" spans="1:185">
      <c r="A65" s="8">
        <v>26</v>
      </c>
      <c r="B65" s="8">
        <v>713</v>
      </c>
      <c r="C65" s="11" t="s">
        <v>85</v>
      </c>
      <c r="D65" s="8" t="s">
        <v>28</v>
      </c>
      <c r="E65" s="8" t="s">
        <v>10</v>
      </c>
      <c r="F65" s="10" t="s">
        <v>77</v>
      </c>
      <c r="G65" s="5">
        <v>9910132</v>
      </c>
      <c r="H65" s="2">
        <f>VLOOKUP(B:B,[1]Sheet1!$A:$J,10,0)</f>
        <v>2</v>
      </c>
      <c r="GB65" s="4"/>
      <c r="GC65" s="4"/>
    </row>
    <row r="66" s="2" customFormat="1" customHeight="1" spans="1:8">
      <c r="A66" s="8">
        <v>54</v>
      </c>
      <c r="B66" s="8">
        <v>748</v>
      </c>
      <c r="C66" s="11" t="s">
        <v>86</v>
      </c>
      <c r="D66" s="8" t="s">
        <v>13</v>
      </c>
      <c r="E66" s="8" t="s">
        <v>44</v>
      </c>
      <c r="F66" s="12" t="s">
        <v>77</v>
      </c>
      <c r="G66" s="5">
        <v>9910132</v>
      </c>
      <c r="H66" s="2">
        <f>VLOOKUP(B:B,[1]Sheet1!$A:$J,10,0)</f>
        <v>1</v>
      </c>
    </row>
    <row r="67" s="2" customFormat="1" customHeight="1" spans="1:8">
      <c r="A67" s="8">
        <v>55</v>
      </c>
      <c r="B67" s="8">
        <v>720</v>
      </c>
      <c r="C67" s="11" t="s">
        <v>87</v>
      </c>
      <c r="D67" s="8" t="s">
        <v>13</v>
      </c>
      <c r="E67" s="8" t="s">
        <v>18</v>
      </c>
      <c r="F67" s="12" t="s">
        <v>77</v>
      </c>
      <c r="G67" s="5">
        <v>9910132</v>
      </c>
      <c r="H67" s="2">
        <f>VLOOKUP(B:B,[1]Sheet1!$A:$J,10,0)</f>
        <v>8</v>
      </c>
    </row>
    <row r="68" s="2" customFormat="1" customHeight="1" spans="1:8">
      <c r="A68" s="8">
        <v>52</v>
      </c>
      <c r="B68" s="8">
        <v>740</v>
      </c>
      <c r="C68" s="11" t="s">
        <v>88</v>
      </c>
      <c r="D68" s="8" t="s">
        <v>20</v>
      </c>
      <c r="E68" s="8" t="s">
        <v>44</v>
      </c>
      <c r="F68" s="12" t="s">
        <v>77</v>
      </c>
      <c r="G68" s="5">
        <v>9910132</v>
      </c>
      <c r="H68" s="2">
        <f>VLOOKUP(B:B,[1]Sheet1!$A:$J,10,0)</f>
        <v>1</v>
      </c>
    </row>
    <row r="69" s="2" customFormat="1" customHeight="1" spans="1:185">
      <c r="A69" s="8">
        <v>41</v>
      </c>
      <c r="B69" s="8">
        <v>347</v>
      </c>
      <c r="C69" s="11" t="s">
        <v>89</v>
      </c>
      <c r="D69" s="8" t="s">
        <v>9</v>
      </c>
      <c r="E69" s="8" t="s">
        <v>10</v>
      </c>
      <c r="F69" s="10" t="s">
        <v>77</v>
      </c>
      <c r="G69" s="5">
        <v>9910132</v>
      </c>
      <c r="H69" s="2">
        <f>VLOOKUP(B:B,[1]Sheet1!$A:$J,10,0)</f>
        <v>1</v>
      </c>
      <c r="GB69" s="4"/>
      <c r="GC69" s="4"/>
    </row>
    <row r="70" s="2" customFormat="1" customHeight="1" spans="1:186">
      <c r="A70" s="8">
        <v>11</v>
      </c>
      <c r="B70" s="8">
        <v>539</v>
      </c>
      <c r="C70" s="11" t="s">
        <v>90</v>
      </c>
      <c r="D70" s="8" t="s">
        <v>13</v>
      </c>
      <c r="E70" s="8" t="s">
        <v>44</v>
      </c>
      <c r="F70" s="12" t="s">
        <v>77</v>
      </c>
      <c r="G70" s="5">
        <v>9910132</v>
      </c>
      <c r="H70" s="2">
        <f>VLOOKUP(B:B,[1]Sheet1!$A:$J,10,0)</f>
        <v>3</v>
      </c>
      <c r="GD70" s="4"/>
    </row>
    <row r="71" s="2" customFormat="1" customHeight="1" spans="1:8">
      <c r="A71" s="8">
        <v>24</v>
      </c>
      <c r="B71" s="8">
        <v>743</v>
      </c>
      <c r="C71" s="11" t="s">
        <v>91</v>
      </c>
      <c r="D71" s="8" t="s">
        <v>20</v>
      </c>
      <c r="E71" s="8" t="s">
        <v>18</v>
      </c>
      <c r="F71" s="10" t="s">
        <v>77</v>
      </c>
      <c r="G71" s="5">
        <v>9910132</v>
      </c>
      <c r="H71" s="2">
        <f>VLOOKUP(B:B,[1]Sheet1!$A:$J,10,0)</f>
        <v>1</v>
      </c>
    </row>
    <row r="72" s="2" customFormat="1" customHeight="1" spans="1:8">
      <c r="A72" s="8">
        <v>36</v>
      </c>
      <c r="B72" s="8">
        <v>545</v>
      </c>
      <c r="C72" s="11" t="s">
        <v>92</v>
      </c>
      <c r="D72" s="8" t="s">
        <v>20</v>
      </c>
      <c r="E72" s="8" t="s">
        <v>18</v>
      </c>
      <c r="F72" s="10" t="s">
        <v>77</v>
      </c>
      <c r="G72" s="5">
        <v>9910132</v>
      </c>
      <c r="H72" s="2">
        <f>VLOOKUP(B:B,[1]Sheet1!$A:$J,10,0)</f>
        <v>1</v>
      </c>
    </row>
    <row r="73" s="2" customFormat="1" customHeight="1" spans="1:186">
      <c r="A73" s="14">
        <v>78</v>
      </c>
      <c r="B73" s="14">
        <v>738</v>
      </c>
      <c r="C73" s="15" t="s">
        <v>93</v>
      </c>
      <c r="D73" s="14" t="s">
        <v>28</v>
      </c>
      <c r="E73" s="14" t="s">
        <v>10</v>
      </c>
      <c r="F73" s="16" t="s">
        <v>77</v>
      </c>
      <c r="G73" s="5">
        <v>9910132</v>
      </c>
      <c r="H73" s="2">
        <f>VLOOKUP(B:B,[1]Sheet1!$A:$J,10,0)</f>
        <v>2</v>
      </c>
      <c r="GB73" s="4"/>
      <c r="GC73" s="4"/>
      <c r="GD73" s="4"/>
    </row>
    <row r="74" s="2" customFormat="1" customHeight="1" spans="1:185">
      <c r="A74" s="8">
        <v>23</v>
      </c>
      <c r="B74" s="8">
        <v>733</v>
      </c>
      <c r="C74" s="11" t="s">
        <v>94</v>
      </c>
      <c r="D74" s="8" t="s">
        <v>20</v>
      </c>
      <c r="E74" s="8" t="s">
        <v>14</v>
      </c>
      <c r="F74" s="10" t="s">
        <v>77</v>
      </c>
      <c r="G74" s="5">
        <v>9910132</v>
      </c>
      <c r="H74" s="2">
        <f>VLOOKUP(B:B,[1]Sheet1!$A:$J,10,0)</f>
        <v>2</v>
      </c>
      <c r="GB74" s="4"/>
      <c r="GC74" s="4"/>
    </row>
    <row r="75" s="2" customFormat="1" customHeight="1" spans="1:185">
      <c r="A75" s="8">
        <v>8</v>
      </c>
      <c r="B75" s="8">
        <v>706</v>
      </c>
      <c r="C75" s="11" t="s">
        <v>95</v>
      </c>
      <c r="D75" s="8" t="s">
        <v>28</v>
      </c>
      <c r="E75" s="8" t="s">
        <v>10</v>
      </c>
      <c r="F75" s="12" t="s">
        <v>77</v>
      </c>
      <c r="G75" s="5">
        <v>9910132</v>
      </c>
      <c r="H75" s="2">
        <f>VLOOKUP(B:B,[1]Sheet1!$A:$J,10,0)</f>
        <v>1</v>
      </c>
      <c r="GB75" s="4"/>
      <c r="GC75" s="4"/>
    </row>
    <row r="76" s="2" customFormat="1" customHeight="1" spans="1:186">
      <c r="A76" s="8">
        <v>16</v>
      </c>
      <c r="B76" s="8">
        <v>723</v>
      </c>
      <c r="C76" s="11" t="s">
        <v>96</v>
      </c>
      <c r="D76" s="8" t="s">
        <v>22</v>
      </c>
      <c r="E76" s="8" t="s">
        <v>44</v>
      </c>
      <c r="F76" s="12" t="s">
        <v>77</v>
      </c>
      <c r="G76" s="5">
        <v>9910132</v>
      </c>
      <c r="H76" s="2">
        <f>VLOOKUP(B:B,[1]Sheet1!$A:$J,10,0)</f>
        <v>1</v>
      </c>
      <c r="GD76" s="4"/>
    </row>
    <row r="77" s="2" customFormat="1" customHeight="1" spans="1:186">
      <c r="A77" s="8">
        <v>27</v>
      </c>
      <c r="B77" s="8">
        <v>584</v>
      </c>
      <c r="C77" s="11" t="s">
        <v>97</v>
      </c>
      <c r="D77" s="8" t="s">
        <v>20</v>
      </c>
      <c r="E77" s="8" t="s">
        <v>44</v>
      </c>
      <c r="F77" s="12" t="s">
        <v>77</v>
      </c>
      <c r="G77" s="5">
        <v>9910132</v>
      </c>
      <c r="H77" s="2">
        <f>VLOOKUP(B:B,[1]Sheet1!$A:$J,10,0)</f>
        <v>2</v>
      </c>
      <c r="GD77" s="4"/>
    </row>
    <row r="78" s="2" customFormat="1" customHeight="1" spans="1:8">
      <c r="A78" s="8">
        <v>38</v>
      </c>
      <c r="B78" s="8">
        <v>718</v>
      </c>
      <c r="C78" s="11" t="s">
        <v>98</v>
      </c>
      <c r="D78" s="8" t="s">
        <v>22</v>
      </c>
      <c r="E78" s="8" t="s">
        <v>18</v>
      </c>
      <c r="F78" s="10" t="s">
        <v>77</v>
      </c>
      <c r="G78" s="5">
        <v>9910132</v>
      </c>
      <c r="H78" s="2">
        <f>VLOOKUP(B:B,[1]Sheet1!$A:$J,10,0)</f>
        <v>2</v>
      </c>
    </row>
    <row r="79" s="2" customFormat="1" customHeight="1" spans="1:186">
      <c r="A79" s="8">
        <v>30</v>
      </c>
      <c r="B79" s="8">
        <v>741</v>
      </c>
      <c r="C79" s="11" t="s">
        <v>99</v>
      </c>
      <c r="D79" s="8" t="s">
        <v>9</v>
      </c>
      <c r="E79" s="8" t="s">
        <v>18</v>
      </c>
      <c r="F79" s="10" t="s">
        <v>77</v>
      </c>
      <c r="G79" s="5">
        <v>9910132</v>
      </c>
      <c r="H79" s="2">
        <f>VLOOKUP(B:B,[1]Sheet1!$A:$J,10,0)</f>
        <v>1</v>
      </c>
      <c r="GD79" s="4"/>
    </row>
    <row r="80" s="2" customFormat="1" customHeight="1" spans="1:185">
      <c r="A80" s="8">
        <v>70</v>
      </c>
      <c r="B80" s="8">
        <v>379</v>
      </c>
      <c r="C80" s="11" t="s">
        <v>100</v>
      </c>
      <c r="D80" s="8" t="s">
        <v>9</v>
      </c>
      <c r="E80" s="8" t="s">
        <v>10</v>
      </c>
      <c r="F80" s="10" t="s">
        <v>77</v>
      </c>
      <c r="G80" s="5">
        <v>9910132</v>
      </c>
      <c r="H80" s="2">
        <f>VLOOKUP(B:B,[1]Sheet1!$A:$J,10,0)</f>
        <v>2</v>
      </c>
      <c r="GB80" s="4"/>
      <c r="GC80" s="4"/>
    </row>
    <row r="81" s="2" customFormat="1" customHeight="1" spans="1:219">
      <c r="A81" s="8">
        <v>9</v>
      </c>
      <c r="B81" s="12">
        <v>752</v>
      </c>
      <c r="C81" s="11" t="s">
        <v>101</v>
      </c>
      <c r="D81" s="8" t="s">
        <v>9</v>
      </c>
      <c r="E81" s="8" t="s">
        <v>10</v>
      </c>
      <c r="F81" s="12" t="s">
        <v>77</v>
      </c>
      <c r="G81" s="5">
        <v>9910132</v>
      </c>
      <c r="H81" s="2">
        <f>VLOOKUP(B:B,[1]Sheet1!$A:$J,10,0)</f>
        <v>3</v>
      </c>
      <c r="GB81" s="4"/>
      <c r="GC81" s="4"/>
      <c r="GD81" s="4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</row>
    <row r="82" s="2" customFormat="1" customHeight="1" spans="1:186">
      <c r="A82" s="8">
        <v>40</v>
      </c>
      <c r="B82" s="8">
        <v>710</v>
      </c>
      <c r="C82" s="11" t="s">
        <v>102</v>
      </c>
      <c r="D82" s="8" t="s">
        <v>28</v>
      </c>
      <c r="E82" s="8" t="s">
        <v>10</v>
      </c>
      <c r="F82" s="10" t="s">
        <v>77</v>
      </c>
      <c r="G82" s="5">
        <v>9910132</v>
      </c>
      <c r="H82" s="2">
        <f>VLOOKUP(B:B,[1]Sheet1!$A:$J,10,0)</f>
        <v>2</v>
      </c>
      <c r="GB82" s="4"/>
      <c r="GC82" s="4"/>
      <c r="GD82" s="4"/>
    </row>
    <row r="83" s="2" customFormat="1" customHeight="1" spans="1:185">
      <c r="A83" s="8">
        <v>20</v>
      </c>
      <c r="B83" s="8">
        <v>583</v>
      </c>
      <c r="C83" s="9" t="s">
        <v>103</v>
      </c>
      <c r="D83" s="8" t="s">
        <v>20</v>
      </c>
      <c r="E83" s="8" t="s">
        <v>10</v>
      </c>
      <c r="F83" s="12" t="s">
        <v>77</v>
      </c>
      <c r="G83" s="5">
        <v>9910132</v>
      </c>
      <c r="H83" s="2">
        <f>VLOOKUP(B:B,[1]Sheet1!$A:$J,10,0)</f>
        <v>1</v>
      </c>
      <c r="GB83" s="4"/>
      <c r="GC83" s="4"/>
    </row>
    <row r="84" s="3" customFormat="1" customHeight="1" spans="1:219">
      <c r="A84" s="8">
        <v>59</v>
      </c>
      <c r="B84" s="8">
        <v>747</v>
      </c>
      <c r="C84" s="11" t="s">
        <v>104</v>
      </c>
      <c r="D84" s="8" t="s">
        <v>22</v>
      </c>
      <c r="E84" s="8" t="s">
        <v>10</v>
      </c>
      <c r="F84" s="10" t="s">
        <v>77</v>
      </c>
      <c r="G84" s="5">
        <v>9910132</v>
      </c>
      <c r="H84" s="2">
        <f>VLOOKUP(B:B,[1]Sheet1!$A:$J,10,0)</f>
        <v>1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4"/>
      <c r="GC84" s="4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</row>
    <row r="85" s="4" customFormat="1" customHeight="1" spans="1:183">
      <c r="A85" s="12"/>
      <c r="B85" s="12">
        <v>754</v>
      </c>
      <c r="C85" s="11" t="s">
        <v>105</v>
      </c>
      <c r="D85" s="12"/>
      <c r="E85" s="12"/>
      <c r="F85" s="12"/>
      <c r="G85" s="5">
        <v>9910132</v>
      </c>
      <c r="H85" s="2">
        <f>VLOOKUP(B:B,[1]Sheet1!$A:$J,10,0)</f>
        <v>2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</row>
    <row r="86" s="4" customFormat="1" customHeight="1" spans="1:183">
      <c r="A86" s="12"/>
      <c r="B86" s="12">
        <v>753</v>
      </c>
      <c r="C86" s="11" t="s">
        <v>106</v>
      </c>
      <c r="D86" s="12"/>
      <c r="E86" s="12"/>
      <c r="F86" s="12"/>
      <c r="G86" s="5">
        <v>9910132</v>
      </c>
      <c r="H86" s="2">
        <f>VLOOKUP(B:B,[1]Sheet1!$A:$J,10,0)</f>
        <v>1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</row>
  </sheetData>
  <pageMargins left="0.118055555555556" right="0.19652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太极活动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2018-03-09T01:52:37Z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