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Sheet1!$A$1:$M$7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<sst xmlns="http://schemas.openxmlformats.org/spreadsheetml/2006/main" count="22">
  <si>
    <t>太极大药房1月22日储值卡需求表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</si>
  <si>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</si>
  <si>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</si>
  <si>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</si>
  <si>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</si>
  <si>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</si>
  <si>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</si>
  <si>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</si>
  <si>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</si>
  <si>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</si>
  <si>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备注</t>
  </si>
  <si>
    <t>数量</t>
  </si>
  <si>
    <t>单张充值金额</t>
  </si>
  <si>
    <t>金额</t>
  </si>
  <si>
    <t xml:space="preserve"> 充值金额(个人欠款）</t>
  </si>
  <si>
    <t>优惠金额</t>
  </si>
  <si>
    <t>邛崃洪川店</t>
  </si>
  <si>
    <t>陈婷婷</t>
  </si>
  <si>
    <t>五津西路店</t>
  </si>
  <si>
    <t>李红梅</t>
  </si>
  <si>
    <t>邛崃长安店</t>
  </si>
  <si>
    <t>杨平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</si>
</sst>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C19" sqref="C18:C19"/>
    </sheetView>
  </sheetViews>
  <sheetFormatPr defaultColWidth="9" defaultRowHeight="13.5" outlineLevelRow="6"/>
  <cols>
    <col min="1" max="1" width="5" style="3" customWidth="1"/>
    <col min="2" max="2" width="7.375" style="4" customWidth="1"/>
    <col min="3" max="3" width="17" style="5" customWidth="1"/>
    <col min="4" max="4" width="7.625" style="3" customWidth="1"/>
    <col min="5" max="10" width="7.75" style="3" customWidth="1"/>
    <col min="11" max="12" width="11.75" style="3" customWidth="1"/>
    <col min="13" max="13" width="10.75" style="3" customWidth="1"/>
    <col min="14" max="14" width="26.375" style="3" customWidth="1"/>
    <col min="15" max="16384" width="9" style="3"/>
  </cols>
  <sheetData>
    <row r="1" ht="32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1.95" customHeight="1" spans="1:13">
      <c r="A2" s="7" t="s">
        <v>1</v>
      </c>
      <c r="B2" s="8"/>
      <c r="C2" s="9">
        <v>43122</v>
      </c>
      <c r="D2" s="7"/>
      <c r="E2" s="10"/>
      <c r="F2" s="10"/>
      <c r="G2" s="10"/>
      <c r="H2" s="10"/>
      <c r="I2" s="10"/>
      <c r="J2" s="10"/>
      <c r="K2" s="7"/>
      <c r="L2" s="7"/>
      <c r="M2" s="20"/>
    </row>
    <row r="3" ht="24" customHeight="1" spans="1:14">
      <c r="A3" s="11" t="s">
        <v>2</v>
      </c>
      <c r="B3" s="12" t="s">
        <v>3</v>
      </c>
      <c r="C3" s="11" t="s">
        <v>4</v>
      </c>
      <c r="D3" s="11" t="s">
        <v>5</v>
      </c>
      <c r="E3" s="13" t="s">
        <v>6</v>
      </c>
      <c r="F3" s="14"/>
      <c r="G3" s="15"/>
      <c r="H3" s="13" t="s">
        <v>7</v>
      </c>
      <c r="I3" s="14"/>
      <c r="J3" s="15"/>
      <c r="K3" s="21" t="s">
        <v>8</v>
      </c>
      <c r="L3" s="21" t="s">
        <v>8</v>
      </c>
      <c r="M3" s="22" t="s">
        <v>9</v>
      </c>
      <c r="N3" s="23" t="s">
        <v>10</v>
      </c>
    </row>
    <row r="4" ht="29.1" customHeight="1" spans="1:14">
      <c r="A4" s="16"/>
      <c r="B4" s="17"/>
      <c r="C4" s="16"/>
      <c r="D4" s="16"/>
      <c r="E4" s="16" t="s">
        <v>11</v>
      </c>
      <c r="F4" s="16" t="s">
        <v>12</v>
      </c>
      <c r="G4" s="16" t="s">
        <v>13</v>
      </c>
      <c r="H4" s="16" t="s">
        <v>11</v>
      </c>
      <c r="I4" s="16" t="s">
        <v>12</v>
      </c>
      <c r="J4" s="16" t="s">
        <v>13</v>
      </c>
      <c r="K4" s="24" t="s">
        <v>14</v>
      </c>
      <c r="L4" s="24" t="s">
        <v>15</v>
      </c>
      <c r="M4" s="22"/>
      <c r="N4" s="23"/>
    </row>
    <row r="5" s="2" customFormat="1" ht="29.1" customHeight="1" spans="1:14">
      <c r="A5" s="18">
        <v>1</v>
      </c>
      <c r="B5" s="19">
        <v>721</v>
      </c>
      <c r="C5" s="19" t="s">
        <v>16</v>
      </c>
      <c r="D5" s="19" t="s">
        <v>17</v>
      </c>
      <c r="E5" s="18">
        <v>0</v>
      </c>
      <c r="F5" s="18">
        <v>500</v>
      </c>
      <c r="G5" s="18">
        <f t="shared" ref="G5:G7" si="0">E5*F5</f>
        <v>0</v>
      </c>
      <c r="H5" s="18">
        <v>10</v>
      </c>
      <c r="I5" s="18">
        <v>950</v>
      </c>
      <c r="J5" s="18">
        <f t="shared" ref="J5:J7" si="1">H5*I5</f>
        <v>9500</v>
      </c>
      <c r="K5" s="18">
        <f t="shared" ref="K5:K7" si="2">G5+J5</f>
        <v>9500</v>
      </c>
      <c r="L5" s="18">
        <f t="shared" ref="L5:L7" si="3">H5*50</f>
        <v>500</v>
      </c>
      <c r="M5" s="25"/>
      <c r="N5" s="26"/>
    </row>
    <row r="6" s="2" customFormat="1" ht="29.1" customHeight="1" spans="1:14">
      <c r="A6" s="18">
        <v>2</v>
      </c>
      <c r="B6" s="19">
        <v>385</v>
      </c>
      <c r="C6" s="19" t="s">
        <v>18</v>
      </c>
      <c r="D6" s="19" t="s">
        <v>19</v>
      </c>
      <c r="E6" s="18">
        <v>0</v>
      </c>
      <c r="F6" s="18">
        <v>500</v>
      </c>
      <c r="G6" s="18">
        <f t="shared" si="0"/>
        <v>0</v>
      </c>
      <c r="H6" s="18">
        <v>10</v>
      </c>
      <c r="I6" s="18">
        <v>950</v>
      </c>
      <c r="J6" s="18">
        <f t="shared" si="1"/>
        <v>9500</v>
      </c>
      <c r="K6" s="18">
        <f t="shared" si="2"/>
        <v>9500</v>
      </c>
      <c r="L6" s="18">
        <f t="shared" si="3"/>
        <v>500</v>
      </c>
      <c r="M6" s="25"/>
      <c r="N6" s="26"/>
    </row>
    <row r="7" s="2" customFormat="1" ht="29.1" customHeight="1" spans="1:14">
      <c r="A7" s="18">
        <v>3</v>
      </c>
      <c r="B7" s="19">
        <v>591</v>
      </c>
      <c r="C7" s="19" t="s">
        <v>20</v>
      </c>
      <c r="D7" s="19" t="s">
        <v>21</v>
      </c>
      <c r="E7" s="18">
        <v>0</v>
      </c>
      <c r="F7" s="18">
        <v>500</v>
      </c>
      <c r="G7" s="18">
        <f t="shared" si="0"/>
        <v>0</v>
      </c>
      <c r="H7" s="18">
        <v>5</v>
      </c>
      <c r="I7" s="18">
        <v>950</v>
      </c>
      <c r="J7" s="18">
        <f t="shared" si="1"/>
        <v>4750</v>
      </c>
      <c r="K7" s="18">
        <f t="shared" si="2"/>
        <v>4750</v>
      </c>
      <c r="L7" s="18">
        <f t="shared" si="3"/>
        <v>250</v>
      </c>
      <c r="M7" s="25"/>
      <c r="N7" s="26"/>
    </row>
  </sheetData>
  <mergeCells count="9">
    <mergeCell ref="A1:M1"/>
    <mergeCell ref="E3:G3"/>
    <mergeCell ref="H3:J3"/>
    <mergeCell ref="A3:A4"/>
    <mergeCell ref="B3:B4"/>
    <mergeCell ref="C3:C4"/>
    <mergeCell ref="D3:D4"/>
    <mergeCell ref="M3:M4"/>
    <mergeCell ref="N3:N4"/>
  </mergeCells>
  <pageMargins left="0.313888888888889" right="0.15625" top="0.511805555555556" bottom="0.511805555555556" header="0.511805555555556" footer="0.5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2018-01-22T06:52:50Z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