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activeTab="1"/>
  </bookViews>
  <sheets>
    <sheet name="数据" sheetId="1" r:id="rId1"/>
    <sheet name="措施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<sst xmlns="http://schemas.openxmlformats.org/spreadsheetml/2006/main" count="51">
  <si>
    <t>门店ID</t>
  </si>
  <si>
    <t xml:space="preserve">门店名称 </t>
  </si>
  <si>
    <t>利润总额</t>
  </si>
  <si>
    <t>含税销售收入</t>
  </si>
  <si>
    <t>不含税毛利率</t>
  </si>
  <si>
    <t>费用总额</t>
  </si>
  <si>
    <t>2016.01-11</t>
  </si>
  <si>
    <t>2017.01-11</t>
  </si>
  <si>
    <t>增减额</t>
  </si>
  <si>
    <t>增减率</t>
  </si>
  <si>
    <t>增减</t>
  </si>
  <si>
    <t>17年费用率</t>
  </si>
  <si>
    <t>16年费用率</t>
  </si>
  <si>
    <t>清江东路2店（原送仙桥店）</t>
  </si>
  <si>
    <t>四川太极青羊区浣花滨河路药店</t>
  </si>
  <si>
    <t>四川太极成华区新怡路店（原双建路店）</t>
  </si>
  <si>
    <t>西北片1月4日会议材料</t>
  </si>
  <si>
    <t>1、片区亏损门店数据及扭亏措施执行情况</t>
  </si>
  <si>
    <t>清江东路2店</t>
  </si>
  <si>
    <t>浣花滨河店</t>
  </si>
  <si>
    <t>新怡路店</t>
  </si>
  <si>
    <t>清江东路2店）</t>
  </si>
  <si>
    <t>浣花滨河路药店</t>
  </si>
  <si>
    <t>扭亏措施</t>
  </si>
  <si>
    <t>落实人</t>
  </si>
  <si>
    <t>落实时间</t>
  </si>
  <si>
    <t>检核人</t>
  </si>
  <si>
    <t>检核时间</t>
  </si>
  <si>
    <t>预计扭亏时间</t>
  </si>
  <si>
    <t>2、片区各门店2018年增长点（1-2条）</t>
  </si>
  <si>
    <t>门店名称</t>
  </si>
  <si>
    <t>增长点</t>
  </si>
  <si>
    <t>西部店</t>
  </si>
  <si>
    <t>沙河源店</t>
  </si>
  <si>
    <t>光华店</t>
  </si>
  <si>
    <r>
      <t>清江东路</t>
    </r>
    <r>
      <rPr>
        <sz val="11"/>
        <rFont val="Arial"/>
        <charset val="134"/>
      </rPr>
      <t>2</t>
    </r>
    <r>
      <rPr>
        <sz val="11"/>
        <rFont val="宋体"/>
        <charset val="134"/>
      </rPr>
      <t>店</t>
    </r>
  </si>
  <si>
    <t>清江东路店</t>
  </si>
  <si>
    <t>枣子巷店</t>
  </si>
  <si>
    <t>光华村街店</t>
  </si>
  <si>
    <t>土龙路药店</t>
  </si>
  <si>
    <t>顺和街店</t>
  </si>
  <si>
    <t>汇融名城</t>
  </si>
  <si>
    <t>十二桥店</t>
  </si>
  <si>
    <t>羊子山店</t>
  </si>
  <si>
    <t>马超东路店</t>
  </si>
  <si>
    <t>交大三店</t>
  </si>
  <si>
    <t>黄苑东街店</t>
  </si>
  <si>
    <t>新繁店</t>
  </si>
  <si>
    <t>新怡店</t>
  </si>
  <si>
    <t>金沙路店</t>
  </si>
  <si>
    <t>聚萃店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</si>
</sst>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;[Red]\-0.00\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0" fontId="2" fillId="0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76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workbookViewId="0">
      <selection activeCell="A1" sqref="A1:S5"/>
    </sheetView>
  </sheetViews>
  <sheetFormatPr defaultColWidth="9" defaultRowHeight="14.25" outlineLevelRow="4"/>
  <cols>
    <col min="1" max="1" width="5.125" style="38" customWidth="1"/>
    <col min="2" max="2" width="16.375" style="38" customWidth="1"/>
    <col min="3" max="3" width="10.125" style="38" customWidth="1"/>
    <col min="4" max="4" width="9.75" style="38" customWidth="1"/>
    <col min="5" max="5" width="11" style="38" customWidth="1"/>
    <col min="6" max="7" width="10.125" style="38"/>
    <col min="8" max="8" width="10.375" style="38" customWidth="1"/>
    <col min="9" max="9" width="7.5" style="38" customWidth="1"/>
    <col min="10" max="11" width="9" style="38"/>
    <col min="12" max="12" width="6.25" style="38" customWidth="1"/>
    <col min="13" max="14" width="9.25" style="38"/>
    <col min="15" max="15" width="8.375" style="38" customWidth="1"/>
    <col min="16" max="16" width="7.625" style="38" customWidth="1"/>
    <col min="17" max="17" width="8.5" style="38" customWidth="1"/>
    <col min="18" max="18" width="6.875" style="38" customWidth="1"/>
    <col min="19" max="19" width="5.5" style="38" customWidth="1"/>
    <col min="20" max="16384" width="9" style="38"/>
  </cols>
  <sheetData>
    <row r="1" s="38" customFormat="1" spans="1:19">
      <c r="A1" s="5" t="s">
        <v>0</v>
      </c>
      <c r="B1" s="5" t="s">
        <v>1</v>
      </c>
      <c r="C1" s="6" t="s">
        <v>2</v>
      </c>
      <c r="D1" s="6"/>
      <c r="E1" s="5"/>
      <c r="F1" s="5" t="s">
        <v>3</v>
      </c>
      <c r="G1" s="5"/>
      <c r="H1" s="6"/>
      <c r="I1" s="9"/>
      <c r="J1" s="5" t="s">
        <v>4</v>
      </c>
      <c r="K1" s="5"/>
      <c r="L1" s="5"/>
      <c r="M1" s="5" t="s">
        <v>5</v>
      </c>
      <c r="N1" s="5"/>
      <c r="O1" s="5"/>
      <c r="P1" s="9"/>
      <c r="Q1" s="9"/>
      <c r="R1" s="9"/>
      <c r="S1" s="9"/>
    </row>
    <row r="2" s="38" customFormat="1" spans="1:19">
      <c r="A2" s="7"/>
      <c r="B2" s="7"/>
      <c r="C2" s="8" t="s">
        <v>6</v>
      </c>
      <c r="D2" s="8" t="s">
        <v>7</v>
      </c>
      <c r="E2" s="7" t="s">
        <v>8</v>
      </c>
      <c r="F2" s="8" t="s">
        <v>7</v>
      </c>
      <c r="G2" s="8" t="s">
        <v>6</v>
      </c>
      <c r="H2" s="8" t="s">
        <v>8</v>
      </c>
      <c r="I2" s="10" t="s">
        <v>9</v>
      </c>
      <c r="J2" s="8" t="s">
        <v>7</v>
      </c>
      <c r="K2" s="8" t="s">
        <v>6</v>
      </c>
      <c r="L2" s="10" t="s">
        <v>10</v>
      </c>
      <c r="M2" s="8" t="s">
        <v>7</v>
      </c>
      <c r="N2" s="8" t="s">
        <v>6</v>
      </c>
      <c r="O2" s="7" t="s">
        <v>8</v>
      </c>
      <c r="P2" s="10" t="s">
        <v>9</v>
      </c>
      <c r="Q2" s="10" t="s">
        <v>11</v>
      </c>
      <c r="R2" s="10" t="s">
        <v>12</v>
      </c>
      <c r="S2" s="10" t="s">
        <v>10</v>
      </c>
    </row>
    <row r="3" s="38" customFormat="1" spans="1:19">
      <c r="A3" s="7">
        <v>347</v>
      </c>
      <c r="B3" s="7" t="s">
        <v>13</v>
      </c>
      <c r="C3" s="8">
        <v>3436.13</v>
      </c>
      <c r="D3" s="8">
        <v>-36382.1099999998</v>
      </c>
      <c r="E3" s="8">
        <f>D3-C3</f>
        <v>-39818.2399999998</v>
      </c>
      <c r="F3" s="7">
        <v>1435848.91</v>
      </c>
      <c r="G3" s="7">
        <v>74975.46</v>
      </c>
      <c r="H3" s="8">
        <f>F3-G3</f>
        <v>1360873.45</v>
      </c>
      <c r="I3" s="10">
        <f>H3/G3</f>
        <v>18.1509183138056</v>
      </c>
      <c r="J3" s="10">
        <v>0.286296157312721</v>
      </c>
      <c r="K3" s="10">
        <v>0.303629228592121</v>
      </c>
      <c r="L3" s="10">
        <f>J3-K3</f>
        <v>-0.0173330712794</v>
      </c>
      <c r="M3" s="7">
        <v>391277.58</v>
      </c>
      <c r="N3" s="7">
        <v>16138.23</v>
      </c>
      <c r="O3" s="7">
        <f>M3-N3</f>
        <v>375139.35</v>
      </c>
      <c r="P3" s="10">
        <f>O3/N3</f>
        <v>23.2453837874414</v>
      </c>
      <c r="Q3" s="10">
        <f>M3/F3</f>
        <v>0.27250609536626</v>
      </c>
      <c r="R3" s="10">
        <f>N3/G3</f>
        <v>0.215246828762371</v>
      </c>
      <c r="S3" s="10">
        <f>Q3-R3</f>
        <v>0.0572592666038887</v>
      </c>
    </row>
    <row r="4" s="38" customFormat="1" spans="1:19">
      <c r="A4" s="7">
        <v>570</v>
      </c>
      <c r="B4" s="7" t="s">
        <v>14</v>
      </c>
      <c r="C4" s="8">
        <v>7210.67000000004</v>
      </c>
      <c r="D4" s="8">
        <v>-1555.94999999984</v>
      </c>
      <c r="E4" s="8">
        <f>D4-C4</f>
        <v>-8766.61999999988</v>
      </c>
      <c r="F4" s="7">
        <v>1242363.66</v>
      </c>
      <c r="G4" s="7">
        <v>1225008.87</v>
      </c>
      <c r="H4" s="8">
        <f>F4-G4</f>
        <v>17354.7899999998</v>
      </c>
      <c r="I4" s="10">
        <f>H4/G4</f>
        <v>0.014167072929031</v>
      </c>
      <c r="J4" s="10">
        <v>0.329993759577735</v>
      </c>
      <c r="K4" s="10">
        <v>0.360158569176767</v>
      </c>
      <c r="L4" s="10">
        <f>J4-K4</f>
        <v>-0.0301648095990319</v>
      </c>
      <c r="M4" s="7">
        <v>354175.9</v>
      </c>
      <c r="N4" s="7">
        <v>372544.75</v>
      </c>
      <c r="O4" s="7">
        <f>M4-N4</f>
        <v>-18368.85</v>
      </c>
      <c r="P4" s="10">
        <f>O4/N4</f>
        <v>-0.0493064256039039</v>
      </c>
      <c r="Q4" s="10">
        <f>M4/F4</f>
        <v>0.285082308347622</v>
      </c>
      <c r="R4" s="10">
        <f>N4/G4</f>
        <v>0.304115961217489</v>
      </c>
      <c r="S4" s="10">
        <f>Q4-R4</f>
        <v>-0.0190336528698671</v>
      </c>
    </row>
    <row r="5" s="38" customFormat="1" spans="1:19">
      <c r="A5" s="7">
        <v>741</v>
      </c>
      <c r="B5" s="7" t="s">
        <v>15</v>
      </c>
      <c r="C5" s="8">
        <v>-123817.61</v>
      </c>
      <c r="D5" s="8">
        <v>-85779.2</v>
      </c>
      <c r="E5" s="8">
        <f>D5-C5</f>
        <v>38038.41</v>
      </c>
      <c r="F5" s="7">
        <v>804388.39</v>
      </c>
      <c r="G5" s="7">
        <v>851608.04</v>
      </c>
      <c r="H5" s="8">
        <f>F5-G5</f>
        <v>-47219.65</v>
      </c>
      <c r="I5" s="10">
        <f>H5/G5</f>
        <v>-0.0554476329274675</v>
      </c>
      <c r="J5" s="10">
        <v>0.298828254577531</v>
      </c>
      <c r="K5" s="10">
        <v>0.316404257582566</v>
      </c>
      <c r="L5" s="10">
        <f>J5-K5</f>
        <v>-0.017576003005035</v>
      </c>
      <c r="M5" s="7">
        <v>294580.89</v>
      </c>
      <c r="N5" s="7">
        <v>356698.14</v>
      </c>
      <c r="O5" s="7">
        <f>M5-N5</f>
        <v>-62117.25</v>
      </c>
      <c r="P5" s="10">
        <f>O5/N5</f>
        <v>-0.174145146930119</v>
      </c>
      <c r="Q5" s="10">
        <f>M5/F5</f>
        <v>0.366217232449116</v>
      </c>
      <c r="R5" s="10">
        <f>N5/G5</f>
        <v>0.418852480537877</v>
      </c>
      <c r="S5" s="10">
        <f>Q5-R5</f>
        <v>-0.0526352480887617</v>
      </c>
    </row>
  </sheetData>
  <mergeCells count="6">
    <mergeCell ref="C1:E1"/>
    <mergeCell ref="F1:I1"/>
    <mergeCell ref="J1:L1"/>
    <mergeCell ref="M1:S1"/>
    <mergeCell ref="A1:A2"/>
    <mergeCell ref="B1:B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topLeftCell="A16" workbookViewId="0">
      <selection activeCell="C23" sqref="C23:K23"/>
    </sheetView>
  </sheetViews>
  <sheetFormatPr defaultColWidth="9" defaultRowHeight="13.5"/>
  <cols>
    <col min="1" max="1" width="5.625" customWidth="1"/>
    <col min="2" max="2" width="9.875" customWidth="1"/>
    <col min="3" max="4" width="14.25" customWidth="1"/>
    <col min="5" max="5" width="13" customWidth="1"/>
    <col min="6" max="7" width="11.125" customWidth="1"/>
    <col min="8" max="8" width="11.25" customWidth="1"/>
    <col min="9" max="9" width="10.625" customWidth="1"/>
    <col min="10" max="10" width="10.25" customWidth="1"/>
    <col min="11" max="11" width="8.75" customWidth="1"/>
    <col min="12" max="12" width="9.875" customWidth="1"/>
    <col min="13" max="13" width="9" style="2"/>
    <col min="14" max="15" width="8.275" customWidth="1"/>
  </cols>
  <sheetData>
    <row r="1" ht="21" customHeight="1" spans="1:14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7"/>
      <c r="N1" s="3"/>
    </row>
    <row r="2" s="1" customFormat="1" ht="20.25" spans="1:16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8"/>
      <c r="N2" s="4"/>
      <c r="O2" s="29"/>
      <c r="P2" s="29"/>
    </row>
    <row r="3" ht="19" customHeight="1" spans="1:12">
      <c r="A3" s="5" t="s">
        <v>0</v>
      </c>
      <c r="B3" s="5" t="s">
        <v>1</v>
      </c>
      <c r="C3" s="6" t="s">
        <v>2</v>
      </c>
      <c r="D3" s="6"/>
      <c r="E3" s="5"/>
      <c r="F3" s="5" t="s">
        <v>3</v>
      </c>
      <c r="G3" s="5"/>
      <c r="H3" s="6"/>
      <c r="I3" s="9"/>
      <c r="J3" s="5" t="s">
        <v>4</v>
      </c>
      <c r="K3" s="5"/>
      <c r="L3" s="5"/>
    </row>
    <row r="4" ht="19" customHeight="1" spans="1:12">
      <c r="A4" s="7"/>
      <c r="B4" s="7"/>
      <c r="C4" s="8" t="s">
        <v>6</v>
      </c>
      <c r="D4" s="8" t="s">
        <v>7</v>
      </c>
      <c r="E4" s="7" t="s">
        <v>8</v>
      </c>
      <c r="F4" s="8" t="s">
        <v>7</v>
      </c>
      <c r="G4" s="8" t="s">
        <v>6</v>
      </c>
      <c r="H4" s="8" t="s">
        <v>8</v>
      </c>
      <c r="I4" s="10" t="s">
        <v>9</v>
      </c>
      <c r="J4" s="8" t="s">
        <v>7</v>
      </c>
      <c r="K4" s="8" t="s">
        <v>6</v>
      </c>
      <c r="L4" s="10" t="s">
        <v>10</v>
      </c>
    </row>
    <row r="5" ht="19" customHeight="1" spans="1:12">
      <c r="A5" s="7">
        <v>347</v>
      </c>
      <c r="B5" s="7" t="s">
        <v>18</v>
      </c>
      <c r="C5" s="8">
        <v>3436.13</v>
      </c>
      <c r="D5" s="8">
        <v>-36382.1099999998</v>
      </c>
      <c r="E5" s="8">
        <f t="shared" ref="E5:E7" si="0">D5-C5</f>
        <v>-39818.2399999998</v>
      </c>
      <c r="F5" s="7">
        <v>1435848.91</v>
      </c>
      <c r="G5" s="7">
        <v>74975.46</v>
      </c>
      <c r="H5" s="8">
        <f t="shared" ref="H5:H7" si="1">F5-G5</f>
        <v>1360873.45</v>
      </c>
      <c r="I5" s="10">
        <f t="shared" ref="I5:I7" si="2">H5/G5</f>
        <v>18.1509183138056</v>
      </c>
      <c r="J5" s="10">
        <v>0.286296157312721</v>
      </c>
      <c r="K5" s="10">
        <v>0.303629228592121</v>
      </c>
      <c r="L5" s="10">
        <f t="shared" ref="L5:L7" si="3">J5-K5</f>
        <v>-0.0173330712794</v>
      </c>
    </row>
    <row r="6" ht="19" customHeight="1" spans="1:12">
      <c r="A6" s="7">
        <v>570</v>
      </c>
      <c r="B6" s="7" t="s">
        <v>19</v>
      </c>
      <c r="C6" s="8">
        <v>7210.67000000004</v>
      </c>
      <c r="D6" s="8">
        <v>-1555.94999999984</v>
      </c>
      <c r="E6" s="8">
        <f t="shared" si="0"/>
        <v>-8766.61999999988</v>
      </c>
      <c r="F6" s="7">
        <v>1242363.66</v>
      </c>
      <c r="G6" s="7">
        <v>1225008.87</v>
      </c>
      <c r="H6" s="8">
        <f t="shared" si="1"/>
        <v>17354.7899999998</v>
      </c>
      <c r="I6" s="10">
        <f t="shared" si="2"/>
        <v>0.014167072929031</v>
      </c>
      <c r="J6" s="10">
        <v>0.329993759577735</v>
      </c>
      <c r="K6" s="10">
        <v>0.360158569176767</v>
      </c>
      <c r="L6" s="10">
        <f t="shared" si="3"/>
        <v>-0.0301648095990319</v>
      </c>
    </row>
    <row r="7" ht="19" customHeight="1" spans="1:12">
      <c r="A7" s="7">
        <v>741</v>
      </c>
      <c r="B7" s="7" t="s">
        <v>20</v>
      </c>
      <c r="C7" s="8">
        <v>-123817.61</v>
      </c>
      <c r="D7" s="8">
        <v>-85779.2</v>
      </c>
      <c r="E7" s="8">
        <f t="shared" si="0"/>
        <v>38038.41</v>
      </c>
      <c r="F7" s="7">
        <v>804388.39</v>
      </c>
      <c r="G7" s="7">
        <v>851608.04</v>
      </c>
      <c r="H7" s="8">
        <f t="shared" si="1"/>
        <v>-47219.65</v>
      </c>
      <c r="I7" s="10">
        <f t="shared" si="2"/>
        <v>-0.0554476329274675</v>
      </c>
      <c r="J7" s="10">
        <v>0.298828254577531</v>
      </c>
      <c r="K7" s="10">
        <v>0.316404257582566</v>
      </c>
      <c r="L7" s="10">
        <f t="shared" si="3"/>
        <v>-0.017576003005035</v>
      </c>
    </row>
    <row r="8" ht="19" customHeight="1" spans="1:9">
      <c r="A8" s="5" t="s">
        <v>0</v>
      </c>
      <c r="B8" s="5" t="s">
        <v>1</v>
      </c>
      <c r="C8" s="5" t="s">
        <v>5</v>
      </c>
      <c r="D8" s="5"/>
      <c r="E8" s="5"/>
      <c r="F8" s="9"/>
      <c r="G8" s="9"/>
      <c r="H8" s="9"/>
      <c r="I8" s="9"/>
    </row>
    <row r="9" ht="19" customHeight="1" spans="1:9">
      <c r="A9" s="7"/>
      <c r="B9" s="7"/>
      <c r="C9" s="8" t="s">
        <v>7</v>
      </c>
      <c r="D9" s="8" t="s">
        <v>6</v>
      </c>
      <c r="E9" s="7" t="s">
        <v>8</v>
      </c>
      <c r="F9" s="10" t="s">
        <v>9</v>
      </c>
      <c r="G9" s="10" t="s">
        <v>11</v>
      </c>
      <c r="H9" s="10" t="s">
        <v>12</v>
      </c>
      <c r="I9" s="10" t="s">
        <v>10</v>
      </c>
    </row>
    <row r="10" ht="19" customHeight="1" spans="1:9">
      <c r="A10" s="7">
        <v>347</v>
      </c>
      <c r="B10" s="7" t="s">
        <v>21</v>
      </c>
      <c r="C10" s="7">
        <v>391277.58</v>
      </c>
      <c r="D10" s="7">
        <v>16138.23</v>
      </c>
      <c r="E10" s="7">
        <f t="shared" ref="E10:E12" si="4">C10-D10</f>
        <v>375139.35</v>
      </c>
      <c r="F10" s="10">
        <f t="shared" ref="F10:F12" si="5">E10/D10</f>
        <v>23.2453837874414</v>
      </c>
      <c r="G10" s="10">
        <f t="shared" ref="G10:G12" si="6">C10/F5</f>
        <v>0.27250609536626</v>
      </c>
      <c r="H10" s="10">
        <f t="shared" ref="H10:H12" si="7">D10/G5</f>
        <v>0.215246828762371</v>
      </c>
      <c r="I10" s="10">
        <f t="shared" ref="I10:I12" si="8">G10-H10</f>
        <v>0.0572592666038887</v>
      </c>
    </row>
    <row r="11" ht="19" customHeight="1" spans="1:9">
      <c r="A11" s="7">
        <v>570</v>
      </c>
      <c r="B11" s="7" t="s">
        <v>22</v>
      </c>
      <c r="C11" s="7">
        <v>354175.9</v>
      </c>
      <c r="D11" s="7">
        <v>372544.75</v>
      </c>
      <c r="E11" s="7">
        <f t="shared" si="4"/>
        <v>-18368.85</v>
      </c>
      <c r="F11" s="10">
        <f t="shared" si="5"/>
        <v>-0.0493064256039039</v>
      </c>
      <c r="G11" s="10">
        <f t="shared" si="6"/>
        <v>0.285082308347622</v>
      </c>
      <c r="H11" s="10">
        <f t="shared" si="7"/>
        <v>0.304115961217489</v>
      </c>
      <c r="I11" s="10">
        <f t="shared" si="8"/>
        <v>-0.0190336528698671</v>
      </c>
    </row>
    <row r="12" ht="19" customHeight="1" spans="1:9">
      <c r="A12" s="11">
        <v>741</v>
      </c>
      <c r="B12" s="11" t="s">
        <v>20</v>
      </c>
      <c r="C12" s="11">
        <v>294580.89</v>
      </c>
      <c r="D12" s="11">
        <v>356698.14</v>
      </c>
      <c r="E12" s="11">
        <f t="shared" si="4"/>
        <v>-62117.25</v>
      </c>
      <c r="F12" s="12">
        <f t="shared" si="5"/>
        <v>-0.174145146930119</v>
      </c>
      <c r="G12" s="12">
        <f t="shared" si="6"/>
        <v>0.366217232449116</v>
      </c>
      <c r="H12" s="12">
        <f t="shared" si="7"/>
        <v>0.418852480537877</v>
      </c>
      <c r="I12" s="12">
        <f t="shared" si="8"/>
        <v>-0.0526352480887617</v>
      </c>
    </row>
    <row r="13" ht="50" customHeight="1" spans="1:13">
      <c r="A13" s="5" t="s">
        <v>0</v>
      </c>
      <c r="B13" s="5" t="s">
        <v>1</v>
      </c>
      <c r="C13" s="13" t="s">
        <v>23</v>
      </c>
      <c r="D13" s="13"/>
      <c r="E13" s="13"/>
      <c r="F13" s="13"/>
      <c r="G13" s="13"/>
      <c r="H13" s="13"/>
      <c r="I13" s="30" t="s">
        <v>24</v>
      </c>
      <c r="J13" s="30" t="s">
        <v>25</v>
      </c>
      <c r="K13" s="30" t="s">
        <v>26</v>
      </c>
      <c r="L13" s="30" t="s">
        <v>27</v>
      </c>
      <c r="M13" s="31" t="s">
        <v>28</v>
      </c>
    </row>
    <row r="14" ht="50" customHeight="1" spans="1:13">
      <c r="A14" s="5"/>
      <c r="B14" s="5"/>
      <c r="C14" s="13"/>
      <c r="D14" s="13"/>
      <c r="E14" s="13"/>
      <c r="F14" s="13"/>
      <c r="G14" s="13"/>
      <c r="H14" s="13"/>
      <c r="I14" s="30"/>
      <c r="J14" s="30"/>
      <c r="K14" s="30"/>
      <c r="L14" s="30"/>
      <c r="M14" s="31"/>
    </row>
    <row r="15" ht="50" customHeight="1" spans="1:13">
      <c r="A15" s="7">
        <v>347</v>
      </c>
      <c r="B15" s="7" t="s">
        <v>18</v>
      </c>
      <c r="C15" s="14"/>
      <c r="D15" s="15"/>
      <c r="E15" s="15"/>
      <c r="F15" s="15"/>
      <c r="G15" s="15"/>
      <c r="H15" s="16"/>
      <c r="I15" s="32"/>
      <c r="J15" s="32"/>
      <c r="K15" s="32"/>
      <c r="L15" s="32"/>
      <c r="M15" s="33"/>
    </row>
    <row r="16" ht="50" customHeight="1" spans="1:13">
      <c r="A16" s="7">
        <v>570</v>
      </c>
      <c r="B16" s="7" t="s">
        <v>19</v>
      </c>
      <c r="C16" s="14"/>
      <c r="D16" s="15"/>
      <c r="E16" s="15"/>
      <c r="F16" s="15"/>
      <c r="G16" s="15"/>
      <c r="H16" s="16"/>
      <c r="I16" s="32"/>
      <c r="J16" s="32"/>
      <c r="K16" s="32"/>
      <c r="L16" s="32"/>
      <c r="M16" s="33"/>
    </row>
    <row r="17" ht="50" customHeight="1" spans="1:13">
      <c r="A17" s="7">
        <v>741</v>
      </c>
      <c r="B17" s="7" t="s">
        <v>20</v>
      </c>
      <c r="C17" s="14"/>
      <c r="D17" s="15"/>
      <c r="E17" s="15"/>
      <c r="F17" s="15"/>
      <c r="G17" s="15"/>
      <c r="H17" s="16"/>
      <c r="I17" s="32"/>
      <c r="J17" s="32"/>
      <c r="K17" s="32"/>
      <c r="L17" s="32"/>
      <c r="M17" s="33"/>
    </row>
    <row r="19" ht="24" customHeight="1" spans="1:13">
      <c r="A19" s="17" t="s">
        <v>29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ht="27" customHeight="1" spans="1:13">
      <c r="A20" s="19" t="s">
        <v>0</v>
      </c>
      <c r="B20" s="20" t="s">
        <v>30</v>
      </c>
      <c r="C20" s="21" t="s">
        <v>31</v>
      </c>
      <c r="D20" s="22"/>
      <c r="E20" s="22"/>
      <c r="F20" s="22"/>
      <c r="G20" s="22"/>
      <c r="H20" s="22"/>
      <c r="I20" s="22"/>
      <c r="J20" s="22"/>
      <c r="K20" s="34"/>
      <c r="L20" s="32" t="s">
        <v>24</v>
      </c>
      <c r="M20" s="32" t="s">
        <v>25</v>
      </c>
    </row>
    <row r="21" ht="21" customHeight="1" spans="1:13">
      <c r="A21" s="23">
        <v>311</v>
      </c>
      <c r="B21" s="23" t="s">
        <v>32</v>
      </c>
      <c r="C21" s="24"/>
      <c r="D21" s="25"/>
      <c r="E21" s="25"/>
      <c r="F21" s="25"/>
      <c r="G21" s="25"/>
      <c r="H21" s="25"/>
      <c r="I21" s="25"/>
      <c r="J21" s="25"/>
      <c r="K21" s="35"/>
      <c r="L21" s="32"/>
      <c r="M21" s="32"/>
    </row>
    <row r="22" ht="21" customHeight="1" spans="1:13">
      <c r="A22" s="23">
        <v>339</v>
      </c>
      <c r="B22" s="23" t="s">
        <v>33</v>
      </c>
      <c r="C22" s="24"/>
      <c r="D22" s="25"/>
      <c r="E22" s="25"/>
      <c r="F22" s="25"/>
      <c r="G22" s="25"/>
      <c r="H22" s="25"/>
      <c r="I22" s="25"/>
      <c r="J22" s="25"/>
      <c r="K22" s="35"/>
      <c r="L22" s="36"/>
      <c r="M22" s="37"/>
    </row>
    <row r="23" ht="21" customHeight="1" spans="1:13">
      <c r="A23" s="23">
        <v>343</v>
      </c>
      <c r="B23" s="23" t="s">
        <v>34</v>
      </c>
      <c r="C23" s="24"/>
      <c r="D23" s="25"/>
      <c r="E23" s="25"/>
      <c r="F23" s="25"/>
      <c r="G23" s="25"/>
      <c r="H23" s="25"/>
      <c r="I23" s="25"/>
      <c r="J23" s="25"/>
      <c r="K23" s="35"/>
      <c r="L23" s="36"/>
      <c r="M23" s="37"/>
    </row>
    <row r="24" ht="21" customHeight="1" spans="1:13">
      <c r="A24" s="26">
        <v>347</v>
      </c>
      <c r="B24" s="23" t="s">
        <v>35</v>
      </c>
      <c r="C24" s="24"/>
      <c r="D24" s="25"/>
      <c r="E24" s="25"/>
      <c r="F24" s="25"/>
      <c r="G24" s="25"/>
      <c r="H24" s="25"/>
      <c r="I24" s="25"/>
      <c r="J24" s="25"/>
      <c r="K24" s="35"/>
      <c r="L24" s="36"/>
      <c r="M24" s="37"/>
    </row>
    <row r="25" ht="21" customHeight="1" spans="1:13">
      <c r="A25" s="23">
        <v>357</v>
      </c>
      <c r="B25" s="23" t="s">
        <v>36</v>
      </c>
      <c r="C25" s="24"/>
      <c r="D25" s="25"/>
      <c r="E25" s="25"/>
      <c r="F25" s="25"/>
      <c r="G25" s="25"/>
      <c r="H25" s="25"/>
      <c r="I25" s="25"/>
      <c r="J25" s="25"/>
      <c r="K25" s="35"/>
      <c r="L25" s="36"/>
      <c r="M25" s="37"/>
    </row>
    <row r="26" ht="21" customHeight="1" spans="1:13">
      <c r="A26" s="23">
        <v>359</v>
      </c>
      <c r="B26" s="23" t="s">
        <v>37</v>
      </c>
      <c r="C26" s="24"/>
      <c r="D26" s="25"/>
      <c r="E26" s="25"/>
      <c r="F26" s="25"/>
      <c r="G26" s="25"/>
      <c r="H26" s="25"/>
      <c r="I26" s="25"/>
      <c r="J26" s="25"/>
      <c r="K26" s="35"/>
      <c r="L26" s="36"/>
      <c r="M26" s="37"/>
    </row>
    <row r="27" ht="21" customHeight="1" spans="1:13">
      <c r="A27" s="23">
        <v>365</v>
      </c>
      <c r="B27" s="23" t="s">
        <v>38</v>
      </c>
      <c r="C27" s="24"/>
      <c r="D27" s="25"/>
      <c r="E27" s="25"/>
      <c r="F27" s="25"/>
      <c r="G27" s="25"/>
      <c r="H27" s="25"/>
      <c r="I27" s="25"/>
      <c r="J27" s="25"/>
      <c r="K27" s="35"/>
      <c r="L27" s="36"/>
      <c r="M27" s="37"/>
    </row>
    <row r="28" ht="21" customHeight="1" spans="1:13">
      <c r="A28" s="23">
        <v>379</v>
      </c>
      <c r="B28" s="23" t="s">
        <v>39</v>
      </c>
      <c r="C28" s="24"/>
      <c r="D28" s="25"/>
      <c r="E28" s="25"/>
      <c r="F28" s="25"/>
      <c r="G28" s="25"/>
      <c r="H28" s="25"/>
      <c r="I28" s="25"/>
      <c r="J28" s="25"/>
      <c r="K28" s="35"/>
      <c r="L28" s="36"/>
      <c r="M28" s="37"/>
    </row>
    <row r="29" ht="21" customHeight="1" spans="1:13">
      <c r="A29" s="23">
        <v>513</v>
      </c>
      <c r="B29" s="23" t="s">
        <v>40</v>
      </c>
      <c r="C29" s="24"/>
      <c r="D29" s="25"/>
      <c r="E29" s="25"/>
      <c r="F29" s="25"/>
      <c r="G29" s="25"/>
      <c r="H29" s="25"/>
      <c r="I29" s="25"/>
      <c r="J29" s="25"/>
      <c r="K29" s="35"/>
      <c r="L29" s="36"/>
      <c r="M29" s="37"/>
    </row>
    <row r="30" ht="21" customHeight="1" spans="1:13">
      <c r="A30" s="23">
        <v>570</v>
      </c>
      <c r="B30" s="23" t="s">
        <v>19</v>
      </c>
      <c r="C30" s="24"/>
      <c r="D30" s="25"/>
      <c r="E30" s="25"/>
      <c r="F30" s="25"/>
      <c r="G30" s="25"/>
      <c r="H30" s="25"/>
      <c r="I30" s="25"/>
      <c r="J30" s="25"/>
      <c r="K30" s="35"/>
      <c r="L30" s="36"/>
      <c r="M30" s="37"/>
    </row>
    <row r="31" ht="21" customHeight="1" spans="1:13">
      <c r="A31" s="23">
        <v>581</v>
      </c>
      <c r="B31" s="23" t="s">
        <v>41</v>
      </c>
      <c r="C31" s="24"/>
      <c r="D31" s="25"/>
      <c r="E31" s="25"/>
      <c r="F31" s="25"/>
      <c r="G31" s="25"/>
      <c r="H31" s="25"/>
      <c r="I31" s="25"/>
      <c r="J31" s="25"/>
      <c r="K31" s="35"/>
      <c r="L31" s="36"/>
      <c r="M31" s="37"/>
    </row>
    <row r="32" ht="21" customHeight="1" spans="1:13">
      <c r="A32" s="23">
        <v>582</v>
      </c>
      <c r="B32" s="23" t="s">
        <v>42</v>
      </c>
      <c r="C32" s="24"/>
      <c r="D32" s="25"/>
      <c r="E32" s="25"/>
      <c r="F32" s="25"/>
      <c r="G32" s="25"/>
      <c r="H32" s="25"/>
      <c r="I32" s="25"/>
      <c r="J32" s="25"/>
      <c r="K32" s="35"/>
      <c r="L32" s="36"/>
      <c r="M32" s="37"/>
    </row>
    <row r="33" ht="21" customHeight="1" spans="1:13">
      <c r="A33" s="23">
        <v>585</v>
      </c>
      <c r="B33" s="23" t="s">
        <v>43</v>
      </c>
      <c r="C33" s="24"/>
      <c r="D33" s="25"/>
      <c r="E33" s="25"/>
      <c r="F33" s="25"/>
      <c r="G33" s="25"/>
      <c r="H33" s="25"/>
      <c r="I33" s="25"/>
      <c r="J33" s="25"/>
      <c r="K33" s="35"/>
      <c r="L33" s="36"/>
      <c r="M33" s="37"/>
    </row>
    <row r="34" ht="21" customHeight="1" spans="1:13">
      <c r="A34" s="23">
        <v>709</v>
      </c>
      <c r="B34" s="23" t="s">
        <v>44</v>
      </c>
      <c r="C34" s="24"/>
      <c r="D34" s="25"/>
      <c r="E34" s="25"/>
      <c r="F34" s="25"/>
      <c r="G34" s="25"/>
      <c r="H34" s="25"/>
      <c r="I34" s="25"/>
      <c r="J34" s="25"/>
      <c r="K34" s="35"/>
      <c r="L34" s="36"/>
      <c r="M34" s="37"/>
    </row>
    <row r="35" ht="21" customHeight="1" spans="1:13">
      <c r="A35" s="23">
        <v>726</v>
      </c>
      <c r="B35" s="23" t="s">
        <v>45</v>
      </c>
      <c r="C35" s="24"/>
      <c r="D35" s="25"/>
      <c r="E35" s="25"/>
      <c r="F35" s="25"/>
      <c r="G35" s="25"/>
      <c r="H35" s="25"/>
      <c r="I35" s="25"/>
      <c r="J35" s="25"/>
      <c r="K35" s="35"/>
      <c r="L35" s="36"/>
      <c r="M35" s="37"/>
    </row>
    <row r="36" ht="21" customHeight="1" spans="1:13">
      <c r="A36" s="23">
        <v>727</v>
      </c>
      <c r="B36" s="23" t="s">
        <v>46</v>
      </c>
      <c r="C36" s="24"/>
      <c r="D36" s="25"/>
      <c r="E36" s="25"/>
      <c r="F36" s="25"/>
      <c r="G36" s="25"/>
      <c r="H36" s="25"/>
      <c r="I36" s="25"/>
      <c r="J36" s="25"/>
      <c r="K36" s="35"/>
      <c r="L36" s="36"/>
      <c r="M36" s="37"/>
    </row>
    <row r="37" ht="21" customHeight="1" spans="1:13">
      <c r="A37" s="23">
        <v>730</v>
      </c>
      <c r="B37" s="23" t="s">
        <v>47</v>
      </c>
      <c r="C37" s="24"/>
      <c r="D37" s="25"/>
      <c r="E37" s="25"/>
      <c r="F37" s="25"/>
      <c r="G37" s="25"/>
      <c r="H37" s="25"/>
      <c r="I37" s="25"/>
      <c r="J37" s="25"/>
      <c r="K37" s="35"/>
      <c r="L37" s="36"/>
      <c r="M37" s="37"/>
    </row>
    <row r="38" ht="21" customHeight="1" spans="1:13">
      <c r="A38" s="23">
        <v>741</v>
      </c>
      <c r="B38" s="23" t="s">
        <v>48</v>
      </c>
      <c r="C38" s="24"/>
      <c r="D38" s="25"/>
      <c r="E38" s="25"/>
      <c r="F38" s="25"/>
      <c r="G38" s="25"/>
      <c r="H38" s="25"/>
      <c r="I38" s="25"/>
      <c r="J38" s="25"/>
      <c r="K38" s="35"/>
      <c r="L38" s="36"/>
      <c r="M38" s="37"/>
    </row>
    <row r="39" ht="21" customHeight="1" spans="1:13">
      <c r="A39" s="26">
        <v>745</v>
      </c>
      <c r="B39" s="23" t="s">
        <v>49</v>
      </c>
      <c r="C39" s="24"/>
      <c r="D39" s="25"/>
      <c r="E39" s="25"/>
      <c r="F39" s="25"/>
      <c r="G39" s="25"/>
      <c r="H39" s="25"/>
      <c r="I39" s="25"/>
      <c r="J39" s="25"/>
      <c r="K39" s="35"/>
      <c r="L39" s="36"/>
      <c r="M39" s="37"/>
    </row>
    <row r="40" ht="23" customHeight="1" spans="1:13">
      <c r="A40" s="20">
        <v>752</v>
      </c>
      <c r="B40" s="20" t="s">
        <v>50</v>
      </c>
      <c r="C40" s="24"/>
      <c r="D40" s="25"/>
      <c r="E40" s="25"/>
      <c r="F40" s="25"/>
      <c r="G40" s="25"/>
      <c r="H40" s="25"/>
      <c r="I40" s="25"/>
      <c r="J40" s="25"/>
      <c r="K40" s="35"/>
      <c r="L40" s="36"/>
      <c r="M40" s="37"/>
    </row>
  </sheetData>
  <mergeCells count="43">
    <mergeCell ref="A1:N1"/>
    <mergeCell ref="A2:N2"/>
    <mergeCell ref="C3:E3"/>
    <mergeCell ref="F3:I3"/>
    <mergeCell ref="J3:L3"/>
    <mergeCell ref="C8:I8"/>
    <mergeCell ref="C15:H15"/>
    <mergeCell ref="C16:H16"/>
    <mergeCell ref="C17:H17"/>
    <mergeCell ref="A19:M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K29"/>
    <mergeCell ref="C30:K30"/>
    <mergeCell ref="C31:K31"/>
    <mergeCell ref="C32:K32"/>
    <mergeCell ref="C33:K33"/>
    <mergeCell ref="C34:K34"/>
    <mergeCell ref="C35:K35"/>
    <mergeCell ref="C36:K36"/>
    <mergeCell ref="C37:K37"/>
    <mergeCell ref="C38:K38"/>
    <mergeCell ref="C39:K39"/>
    <mergeCell ref="C40:K40"/>
    <mergeCell ref="A3:A4"/>
    <mergeCell ref="A8:A9"/>
    <mergeCell ref="A13:A14"/>
    <mergeCell ref="B3:B4"/>
    <mergeCell ref="B8:B9"/>
    <mergeCell ref="B13:B14"/>
    <mergeCell ref="I13:I14"/>
    <mergeCell ref="J13:J14"/>
    <mergeCell ref="K13:K14"/>
    <mergeCell ref="L13:L14"/>
    <mergeCell ref="M13:M14"/>
    <mergeCell ref="C13:H14"/>
  </mergeCells>
  <pageMargins left="0.0388888888888889" right="0.432638888888889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</vt:lpstr>
      <vt:lpstr>措施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2018-01-02T13:59:00Z</dcterms:created>
  <dcterms:modified xsi:type="dcterms:W3CDTF">2018-01-02T14:50:58Z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