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Sheet1!$A$2:$I$19</definedName>
  </definedNames>
  <calcPr calcId="144525"/>
</workbook>
</file>

<file path=xl/sharedStrings.xml><?xml version="1.0" encoding="utf-8"?>
<sst xmlns="http://schemas.openxmlformats.org/spreadsheetml/2006/main" count="35">
  <si>
    <t>各店9-12月补肾益寿销售任务完成总结</t>
  </si>
  <si>
    <t>9月（瓶)</t>
  </si>
  <si>
    <t>10月（瓶)</t>
  </si>
  <si>
    <t>11月（瓶)</t>
  </si>
  <si>
    <t>12月（瓶)</t>
  </si>
  <si>
    <t>合计</t>
  </si>
  <si>
    <t>9-12月实际销售</t>
  </si>
  <si>
    <t>差异</t>
  </si>
  <si>
    <t>红星店</t>
  </si>
  <si>
    <t>城中片区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</si>
  <si>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</si>
  <si>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</si>
  <si>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</si>
  <si>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</si>
  <si>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</si>
  <si>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</si>
  <si>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成华区崔家店路药店</t>
  </si>
  <si>
    <t>青羊区北东街店</t>
  </si>
  <si>
    <t>郫县郫筒镇东大街药店</t>
  </si>
  <si>
    <t>成华区华油路药店</t>
  </si>
  <si>
    <t>龙泉驿生路店</t>
  </si>
  <si>
    <t>锦江区柳翠路药店</t>
  </si>
  <si>
    <t>锦江区庆云南街药店</t>
  </si>
  <si>
    <t>科华店</t>
  </si>
  <si>
    <t>郫县一环路东南段药店</t>
  </si>
  <si>
    <t>竞赛pk分组</t>
  </si>
  <si>
    <t>1组</t>
  </si>
  <si>
    <t>完成情况</t>
  </si>
  <si>
    <t>2组</t>
  </si>
  <si>
    <t>3组</t>
  </si>
  <si>
    <t>完成</t>
  </si>
  <si>
    <t>pk</t>
  </si>
  <si>
    <t>未完成</t>
  </si>
  <si>
    <t>无</t>
  </si>
  <si>
    <r>
      <t>奖励：1、双林店-通盈街店：两组同时完成任务，双林店完成率最高，通盈街店不处罚，</t>
    </r>
    <r>
      <rPr>
        <sz val="12"/>
        <color rgb="FFFF0000"/>
        <rFont val="宋体"/>
        <charset val="134"/>
      </rPr>
      <t>双林店奖励200元</t>
    </r>
    <r>
      <rPr>
        <sz val="12"/>
        <color theme="1"/>
        <rFont val="宋体"/>
        <charset val="134"/>
      </rPr>
      <t>。
2、杉板桥店、崔家店、科华店：</t>
    </r>
    <r>
      <rPr>
        <sz val="12"/>
        <color rgb="FFFF0000"/>
        <rFont val="宋体"/>
        <charset val="134"/>
      </rPr>
      <t>崔家店完成基础任务，奖励200元</t>
    </r>
    <r>
      <rPr>
        <sz val="12"/>
        <color theme="1"/>
        <rFont val="宋体"/>
        <charset val="134"/>
      </rPr>
      <t>，杉板桥店、科华店各处罚200元。
3、郫县东大街店、华油路店：</t>
    </r>
    <r>
      <rPr>
        <sz val="12"/>
        <color rgb="FFFF0000"/>
        <rFont val="宋体"/>
        <charset val="134"/>
      </rPr>
      <t>两店都未完成基础任务，各处罚200元。</t>
    </r>
    <r>
      <rPr>
        <sz val="12"/>
        <color theme="1"/>
        <rFont val="宋体"/>
        <charset val="134"/>
      </rPr>
      <t xml:space="preserve">
4、人民中路店、金丝街店：两店都未完成任务。</t>
    </r>
    <r>
      <rPr>
        <sz val="12"/>
        <color rgb="FFFF0000"/>
        <rFont val="宋体"/>
        <charset val="134"/>
      </rPr>
      <t>金丝街店处罚200元。人民中路店处罚200元。</t>
    </r>
    <r>
      <rPr>
        <sz val="12"/>
        <color theme="1"/>
        <rFont val="宋体"/>
        <charset val="134"/>
      </rPr>
      <t xml:space="preserve">
5、北东街店、红星街店：红星店完成任务，奖励200元。</t>
    </r>
    <r>
      <rPr>
        <sz val="12"/>
        <color rgb="FFFF0000"/>
        <rFont val="宋体"/>
        <charset val="134"/>
      </rPr>
      <t>北东街店未完成任务，处罚</t>
    </r>
    <r>
      <rPr>
        <sz val="12"/>
        <color rgb="FFFF0000"/>
        <rFont val="宋体"/>
        <charset val="134"/>
      </rPr>
      <t>1</t>
    </r>
    <r>
      <rPr>
        <sz val="12"/>
        <color rgb="FFFF0000"/>
        <rFont val="宋体"/>
        <charset val="134"/>
      </rPr>
      <t>00元（装修半月）。</t>
    </r>
    <r>
      <rPr>
        <sz val="12"/>
        <color theme="1"/>
        <rFont val="宋体"/>
        <charset val="134"/>
      </rPr>
      <t xml:space="preserve">
6、浆洗街店：</t>
    </r>
    <r>
      <rPr>
        <sz val="12"/>
        <color rgb="FFFF0000"/>
        <rFont val="宋体"/>
        <charset val="134"/>
      </rPr>
      <t>未完成基础任务，处罚200元</t>
    </r>
    <r>
      <rPr>
        <sz val="12"/>
        <color theme="1"/>
        <rFont val="宋体"/>
        <charset val="134"/>
      </rPr>
      <t>。
7、柳翠路店、龙泉店、郫县一环路店：</t>
    </r>
    <r>
      <rPr>
        <sz val="12"/>
        <color rgb="FFFF0000"/>
        <rFont val="宋体"/>
        <charset val="134"/>
      </rPr>
      <t>柳翠路店装修半月，处罚</t>
    </r>
    <r>
      <rPr>
        <sz val="12"/>
        <color rgb="FFFF0000"/>
        <rFont val="宋体"/>
        <charset val="134"/>
      </rPr>
      <t>100元</t>
    </r>
    <r>
      <rPr>
        <sz val="12"/>
        <color theme="1"/>
        <rFont val="宋体"/>
        <charset val="134"/>
      </rPr>
      <t>。龙泉店、郫县一环路店同组PK都予完成，</t>
    </r>
    <r>
      <rPr>
        <sz val="12"/>
        <color rgb="FFFF0000"/>
        <rFont val="宋体"/>
        <charset val="134"/>
      </rPr>
      <t>龙泉店奖励200元</t>
    </r>
    <r>
      <rPr>
        <sz val="12"/>
        <color theme="1"/>
        <rFont val="宋体"/>
        <charset val="134"/>
      </rPr>
      <t xml:space="preserve">，郫县一店不予处罚。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</si>
</sst>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10" workbookViewId="0">
      <selection activeCell="M27" sqref="M27"/>
    </sheetView>
  </sheetViews>
  <sheetFormatPr defaultColWidth="9" defaultRowHeight="13.5"/>
  <cols>
    <col min="1" max="1" width="8.25" customWidth="1"/>
    <col min="2" max="2" width="8.5" customWidth="1"/>
    <col min="3" max="3" width="13.5" customWidth="1"/>
    <col min="5" max="5" width="10.75" customWidth="1"/>
    <col min="6" max="6" width="14.25" customWidth="1"/>
    <col min="7" max="7" width="12.375" customWidth="1"/>
    <col min="8" max="8" width="9.25" customWidth="1"/>
    <col min="9" max="9" width="10.75" customWidth="1"/>
    <col min="10" max="10" width="15.125" customWidth="1"/>
    <col min="11" max="11" width="9.625" customWidth="1"/>
    <col min="13" max="13" width="9.625" customWidth="1"/>
    <col min="14" max="14" width="9.125" customWidth="1"/>
    <col min="15" max="15" width="9.625" customWidth="1"/>
    <col min="16" max="16" width="9.375" customWidth="1"/>
  </cols>
  <sheetData>
    <row r="1" ht="2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1">
      <c r="A2" s="2"/>
      <c r="B2" s="2"/>
      <c r="C2" s="2"/>
      <c r="D2" s="2"/>
      <c r="E2" s="3" t="s">
        <v>1</v>
      </c>
      <c r="F2" s="3" t="s">
        <v>2</v>
      </c>
      <c r="G2" s="3" t="s">
        <v>3</v>
      </c>
      <c r="H2" s="3" t="s">
        <v>4</v>
      </c>
      <c r="I2" s="2" t="s">
        <v>5</v>
      </c>
      <c r="J2" s="2" t="s">
        <v>6</v>
      </c>
      <c r="K2" s="11" t="s">
        <v>7</v>
      </c>
    </row>
    <row r="3" spans="1:11">
      <c r="A3" s="4">
        <v>39</v>
      </c>
      <c r="B3" s="4">
        <v>308</v>
      </c>
      <c r="C3" s="5" t="s">
        <v>8</v>
      </c>
      <c r="D3" s="4" t="s">
        <v>9</v>
      </c>
      <c r="E3" s="3">
        <v>27</v>
      </c>
      <c r="F3" s="3">
        <v>22</v>
      </c>
      <c r="G3" s="3">
        <v>29</v>
      </c>
      <c r="H3" s="3">
        <v>32</v>
      </c>
      <c r="I3" s="2">
        <f>E3+F3+G3+H3</f>
        <v>110</v>
      </c>
      <c r="J3" s="12">
        <v>191</v>
      </c>
      <c r="K3" s="11">
        <f>J3-I3</f>
        <v>81</v>
      </c>
    </row>
    <row r="4" spans="1:11">
      <c r="A4" s="4">
        <v>38</v>
      </c>
      <c r="B4" s="4">
        <v>337</v>
      </c>
      <c r="C4" s="5" t="s">
        <v>10</v>
      </c>
      <c r="D4" s="4" t="s">
        <v>9</v>
      </c>
      <c r="E4" s="3">
        <v>120</v>
      </c>
      <c r="F4" s="3">
        <v>100</v>
      </c>
      <c r="G4" s="3">
        <v>120</v>
      </c>
      <c r="H4" s="3">
        <v>130</v>
      </c>
      <c r="I4" s="2">
        <f t="shared" ref="I4:I19" si="0">E4+F4+G4+H4</f>
        <v>470</v>
      </c>
      <c r="J4" s="12">
        <v>351</v>
      </c>
      <c r="K4" s="11">
        <f t="shared" ref="K4:K18" si="1">J4-I4</f>
        <v>-119</v>
      </c>
    </row>
    <row r="5" spans="1:11">
      <c r="A5" s="4">
        <v>40</v>
      </c>
      <c r="B5" s="4">
        <v>349</v>
      </c>
      <c r="C5" s="5" t="s">
        <v>11</v>
      </c>
      <c r="D5" s="4" t="s">
        <v>9</v>
      </c>
      <c r="E5" s="3">
        <v>18</v>
      </c>
      <c r="F5" s="3">
        <v>14</v>
      </c>
      <c r="G5" s="3">
        <v>21</v>
      </c>
      <c r="H5" s="3">
        <v>25</v>
      </c>
      <c r="I5" s="2">
        <f t="shared" si="0"/>
        <v>78</v>
      </c>
      <c r="J5" s="12">
        <v>69</v>
      </c>
      <c r="K5" s="11">
        <f t="shared" si="1"/>
        <v>-9</v>
      </c>
    </row>
    <row r="6" spans="1:11">
      <c r="A6" s="4">
        <v>29</v>
      </c>
      <c r="B6" s="4">
        <v>355</v>
      </c>
      <c r="C6" s="5" t="s">
        <v>12</v>
      </c>
      <c r="D6" s="4" t="s">
        <v>9</v>
      </c>
      <c r="E6" s="3">
        <v>49</v>
      </c>
      <c r="F6" s="3">
        <v>40</v>
      </c>
      <c r="G6" s="3">
        <v>50</v>
      </c>
      <c r="H6" s="3">
        <v>58</v>
      </c>
      <c r="I6" s="2">
        <f t="shared" si="0"/>
        <v>197</v>
      </c>
      <c r="J6" s="12">
        <v>256</v>
      </c>
      <c r="K6" s="11">
        <f t="shared" si="1"/>
        <v>59</v>
      </c>
    </row>
    <row r="7" spans="1:11">
      <c r="A7" s="4">
        <v>30</v>
      </c>
      <c r="B7" s="4">
        <v>373</v>
      </c>
      <c r="C7" s="5" t="s">
        <v>13</v>
      </c>
      <c r="D7" s="4" t="s">
        <v>9</v>
      </c>
      <c r="E7" s="3">
        <v>27</v>
      </c>
      <c r="F7" s="3">
        <v>20</v>
      </c>
      <c r="G7" s="3">
        <v>28</v>
      </c>
      <c r="H7" s="3">
        <v>34</v>
      </c>
      <c r="I7" s="2">
        <f t="shared" si="0"/>
        <v>109</v>
      </c>
      <c r="J7" s="12">
        <v>119</v>
      </c>
      <c r="K7" s="11">
        <f t="shared" si="1"/>
        <v>10</v>
      </c>
    </row>
    <row r="8" spans="1:11">
      <c r="A8" s="4">
        <v>41</v>
      </c>
      <c r="B8" s="4">
        <v>391</v>
      </c>
      <c r="C8" s="5" t="s">
        <v>14</v>
      </c>
      <c r="D8" s="4" t="s">
        <v>9</v>
      </c>
      <c r="E8" s="3">
        <v>23</v>
      </c>
      <c r="F8" s="3">
        <v>20</v>
      </c>
      <c r="G8" s="3">
        <v>28</v>
      </c>
      <c r="H8" s="3">
        <v>34</v>
      </c>
      <c r="I8" s="2">
        <f t="shared" si="0"/>
        <v>105</v>
      </c>
      <c r="J8" s="12">
        <v>35</v>
      </c>
      <c r="K8" s="11">
        <f t="shared" si="1"/>
        <v>-70</v>
      </c>
    </row>
    <row r="9" spans="1:11">
      <c r="A9" s="4">
        <v>31</v>
      </c>
      <c r="B9" s="4">
        <v>511</v>
      </c>
      <c r="C9" s="5" t="s">
        <v>15</v>
      </c>
      <c r="D9" s="4" t="s">
        <v>9</v>
      </c>
      <c r="E9" s="3">
        <v>18</v>
      </c>
      <c r="F9" s="3">
        <v>14</v>
      </c>
      <c r="G9" s="3">
        <v>20</v>
      </c>
      <c r="H9" s="3">
        <v>28</v>
      </c>
      <c r="I9" s="2">
        <f t="shared" si="0"/>
        <v>80</v>
      </c>
      <c r="J9" s="12">
        <v>65</v>
      </c>
      <c r="K9" s="11">
        <f t="shared" si="1"/>
        <v>-15</v>
      </c>
    </row>
    <row r="10" spans="1:11">
      <c r="A10" s="4">
        <v>32</v>
      </c>
      <c r="B10" s="4">
        <v>515</v>
      </c>
      <c r="C10" s="5" t="s">
        <v>16</v>
      </c>
      <c r="D10" s="4" t="s">
        <v>9</v>
      </c>
      <c r="E10" s="3">
        <v>26</v>
      </c>
      <c r="F10" s="3">
        <v>21</v>
      </c>
      <c r="G10" s="3">
        <v>26</v>
      </c>
      <c r="H10" s="3">
        <v>34</v>
      </c>
      <c r="I10" s="2">
        <f t="shared" si="0"/>
        <v>107</v>
      </c>
      <c r="J10" s="12">
        <v>116</v>
      </c>
      <c r="K10" s="11">
        <f t="shared" si="1"/>
        <v>9</v>
      </c>
    </row>
    <row r="11" spans="1:11">
      <c r="A11" s="4">
        <v>42</v>
      </c>
      <c r="B11" s="4">
        <v>517</v>
      </c>
      <c r="C11" s="5" t="s">
        <v>17</v>
      </c>
      <c r="D11" s="4" t="s">
        <v>9</v>
      </c>
      <c r="E11" s="3">
        <v>24</v>
      </c>
      <c r="F11" s="3">
        <v>22</v>
      </c>
      <c r="G11" s="3">
        <v>28</v>
      </c>
      <c r="H11" s="3">
        <v>36</v>
      </c>
      <c r="I11" s="2">
        <f t="shared" si="0"/>
        <v>110</v>
      </c>
      <c r="J11" s="12">
        <v>66</v>
      </c>
      <c r="K11" s="11">
        <f t="shared" si="1"/>
        <v>-44</v>
      </c>
    </row>
    <row r="12" spans="1:11">
      <c r="A12" s="4">
        <v>33</v>
      </c>
      <c r="B12" s="4">
        <v>572</v>
      </c>
      <c r="C12" s="5" t="s">
        <v>18</v>
      </c>
      <c r="D12" s="4" t="s">
        <v>9</v>
      </c>
      <c r="E12" s="3">
        <v>17</v>
      </c>
      <c r="F12" s="3">
        <v>13</v>
      </c>
      <c r="G12" s="3">
        <v>19</v>
      </c>
      <c r="H12" s="3">
        <v>27</v>
      </c>
      <c r="I12" s="2">
        <f t="shared" si="0"/>
        <v>76</v>
      </c>
      <c r="J12" s="12">
        <v>64</v>
      </c>
      <c r="K12" s="11">
        <f t="shared" si="1"/>
        <v>-12</v>
      </c>
    </row>
    <row r="13" spans="1:11">
      <c r="A13" s="4">
        <v>34</v>
      </c>
      <c r="B13" s="4">
        <v>578</v>
      </c>
      <c r="C13" s="5" t="s">
        <v>19</v>
      </c>
      <c r="D13" s="4" t="s">
        <v>9</v>
      </c>
      <c r="E13" s="3">
        <v>17</v>
      </c>
      <c r="F13" s="3">
        <v>13</v>
      </c>
      <c r="G13" s="3">
        <v>19</v>
      </c>
      <c r="H13" s="3">
        <v>27</v>
      </c>
      <c r="I13" s="2">
        <f t="shared" si="0"/>
        <v>76</v>
      </c>
      <c r="J13" s="12">
        <v>61</v>
      </c>
      <c r="K13" s="11">
        <f t="shared" si="1"/>
        <v>-15</v>
      </c>
    </row>
    <row r="14" spans="1:11">
      <c r="A14" s="4">
        <v>36</v>
      </c>
      <c r="B14" s="4">
        <v>718</v>
      </c>
      <c r="C14" s="5" t="s">
        <v>20</v>
      </c>
      <c r="D14" s="4" t="s">
        <v>9</v>
      </c>
      <c r="E14" s="3">
        <v>10</v>
      </c>
      <c r="F14" s="3">
        <v>8</v>
      </c>
      <c r="G14" s="3">
        <v>14</v>
      </c>
      <c r="H14" s="3">
        <v>15</v>
      </c>
      <c r="I14" s="2">
        <f t="shared" si="0"/>
        <v>47</v>
      </c>
      <c r="J14" s="13">
        <v>67</v>
      </c>
      <c r="K14" s="11">
        <f t="shared" si="1"/>
        <v>20</v>
      </c>
    </row>
    <row r="15" spans="1:11">
      <c r="A15" s="4">
        <v>35</v>
      </c>
      <c r="B15" s="4">
        <v>723</v>
      </c>
      <c r="C15" s="5" t="s">
        <v>21</v>
      </c>
      <c r="D15" s="4" t="s">
        <v>9</v>
      </c>
      <c r="E15" s="3">
        <v>10</v>
      </c>
      <c r="F15" s="3">
        <v>8</v>
      </c>
      <c r="G15" s="3">
        <v>13</v>
      </c>
      <c r="H15" s="3">
        <v>16</v>
      </c>
      <c r="I15" s="2">
        <f t="shared" si="0"/>
        <v>47</v>
      </c>
      <c r="J15" s="12">
        <v>26</v>
      </c>
      <c r="K15" s="11">
        <f t="shared" si="1"/>
        <v>-21</v>
      </c>
    </row>
    <row r="16" spans="1:11">
      <c r="A16" s="4">
        <v>43</v>
      </c>
      <c r="B16" s="4">
        <v>742</v>
      </c>
      <c r="C16" s="5" t="s">
        <v>22</v>
      </c>
      <c r="D16" s="4" t="s">
        <v>9</v>
      </c>
      <c r="E16" s="3">
        <v>13</v>
      </c>
      <c r="F16" s="3">
        <v>10</v>
      </c>
      <c r="G16" s="3">
        <v>15</v>
      </c>
      <c r="H16" s="3">
        <v>22</v>
      </c>
      <c r="I16" s="2">
        <f t="shared" si="0"/>
        <v>60</v>
      </c>
      <c r="J16" s="12">
        <v>27</v>
      </c>
      <c r="K16" s="11">
        <f t="shared" si="1"/>
        <v>-33</v>
      </c>
    </row>
    <row r="17" spans="1:11">
      <c r="A17" s="4">
        <v>44</v>
      </c>
      <c r="B17" s="4">
        <v>744</v>
      </c>
      <c r="C17" s="5" t="s">
        <v>23</v>
      </c>
      <c r="D17" s="4" t="s">
        <v>9</v>
      </c>
      <c r="E17" s="3">
        <v>18</v>
      </c>
      <c r="F17" s="3">
        <v>14</v>
      </c>
      <c r="G17" s="3">
        <v>20</v>
      </c>
      <c r="H17" s="3">
        <v>26</v>
      </c>
      <c r="I17" s="2">
        <f t="shared" si="0"/>
        <v>78</v>
      </c>
      <c r="J17" s="14">
        <v>72</v>
      </c>
      <c r="K17" s="11">
        <f t="shared" si="1"/>
        <v>-6</v>
      </c>
    </row>
    <row r="18" spans="1:11">
      <c r="A18" s="4">
        <v>37</v>
      </c>
      <c r="B18" s="4">
        <v>747</v>
      </c>
      <c r="C18" s="5" t="s">
        <v>24</v>
      </c>
      <c r="D18" s="4" t="s">
        <v>9</v>
      </c>
      <c r="E18" s="3">
        <v>8</v>
      </c>
      <c r="F18" s="3">
        <v>6</v>
      </c>
      <c r="G18" s="3">
        <v>10</v>
      </c>
      <c r="H18" s="3">
        <v>15</v>
      </c>
      <c r="I18" s="2">
        <f t="shared" si="0"/>
        <v>39</v>
      </c>
      <c r="J18" s="14">
        <v>40</v>
      </c>
      <c r="K18" s="11">
        <f t="shared" si="1"/>
        <v>1</v>
      </c>
    </row>
    <row r="19" spans="1:11">
      <c r="A19" s="2"/>
      <c r="B19" s="2"/>
      <c r="C19" s="2"/>
      <c r="D19" s="2"/>
      <c r="E19" s="3">
        <f>SUM(E3:E18)</f>
        <v>425</v>
      </c>
      <c r="F19" s="3">
        <f>SUM(F3:F18)</f>
        <v>345</v>
      </c>
      <c r="G19" s="3">
        <f>SUM(G3:G18)</f>
        <v>460</v>
      </c>
      <c r="H19" s="3">
        <f>SUM(H3:H18)</f>
        <v>559</v>
      </c>
      <c r="I19" s="2">
        <f t="shared" si="0"/>
        <v>1789</v>
      </c>
      <c r="J19" s="7">
        <f>SUM(J3:J18)</f>
        <v>1625</v>
      </c>
      <c r="K19" s="11"/>
    </row>
    <row r="22" ht="24" customHeight="1" spans="1:9">
      <c r="A22" s="6" t="s">
        <v>25</v>
      </c>
      <c r="B22" s="6"/>
      <c r="C22" s="6"/>
      <c r="D22" s="6"/>
      <c r="E22" s="6"/>
      <c r="F22" s="6"/>
      <c r="G22" s="6"/>
      <c r="H22" s="6"/>
      <c r="I22" s="6"/>
    </row>
    <row r="23" spans="1:11">
      <c r="A23" s="2"/>
      <c r="B23" s="2" t="s">
        <v>26</v>
      </c>
      <c r="C23" s="2" t="s">
        <v>27</v>
      </c>
      <c r="D23" s="7"/>
      <c r="E23" s="2" t="s">
        <v>28</v>
      </c>
      <c r="F23" s="2"/>
      <c r="G23" s="2"/>
      <c r="H23" s="2" t="s">
        <v>27</v>
      </c>
      <c r="I23" s="2" t="s">
        <v>29</v>
      </c>
      <c r="J23" s="2"/>
      <c r="K23" s="2" t="s">
        <v>27</v>
      </c>
    </row>
    <row r="24" spans="1:11">
      <c r="A24" s="4">
        <v>355</v>
      </c>
      <c r="B24" s="5" t="s">
        <v>12</v>
      </c>
      <c r="C24" s="8" t="s">
        <v>30</v>
      </c>
      <c r="D24" s="7" t="s">
        <v>31</v>
      </c>
      <c r="E24" s="4">
        <v>373</v>
      </c>
      <c r="F24" s="5" t="s">
        <v>13</v>
      </c>
      <c r="G24" s="5" t="s">
        <v>31</v>
      </c>
      <c r="H24" s="8" t="s">
        <v>30</v>
      </c>
      <c r="I24" s="2"/>
      <c r="J24" s="2"/>
      <c r="K24" s="2"/>
    </row>
    <row r="25" spans="1:11">
      <c r="A25" s="4">
        <v>511</v>
      </c>
      <c r="B25" s="5" t="s">
        <v>15</v>
      </c>
      <c r="C25" s="5" t="s">
        <v>32</v>
      </c>
      <c r="D25" s="7" t="s">
        <v>31</v>
      </c>
      <c r="E25" s="4">
        <v>515</v>
      </c>
      <c r="F25" s="5" t="s">
        <v>16</v>
      </c>
      <c r="G25" s="5" t="s">
        <v>31</v>
      </c>
      <c r="H25" s="8" t="s">
        <v>30</v>
      </c>
      <c r="I25" s="4">
        <v>744</v>
      </c>
      <c r="J25" s="5" t="s">
        <v>23</v>
      </c>
      <c r="K25" s="2" t="s">
        <v>32</v>
      </c>
    </row>
    <row r="26" spans="1:11">
      <c r="A26" s="4">
        <v>572</v>
      </c>
      <c r="B26" s="5" t="s">
        <v>18</v>
      </c>
      <c r="C26" s="5" t="s">
        <v>32</v>
      </c>
      <c r="D26" s="7" t="s">
        <v>31</v>
      </c>
      <c r="E26" s="4">
        <v>578</v>
      </c>
      <c r="F26" s="5" t="s">
        <v>19</v>
      </c>
      <c r="G26" s="5"/>
      <c r="H26" s="5" t="s">
        <v>32</v>
      </c>
      <c r="I26" s="2"/>
      <c r="J26" s="2"/>
      <c r="K26" s="2"/>
    </row>
    <row r="27" spans="1:11">
      <c r="A27" s="4">
        <v>723</v>
      </c>
      <c r="B27" s="5" t="s">
        <v>21</v>
      </c>
      <c r="C27" s="5" t="s">
        <v>32</v>
      </c>
      <c r="D27" s="7" t="s">
        <v>31</v>
      </c>
      <c r="E27" s="4">
        <v>718</v>
      </c>
      <c r="F27" s="5" t="s">
        <v>20</v>
      </c>
      <c r="G27" s="5" t="s">
        <v>31</v>
      </c>
      <c r="H27" s="8" t="s">
        <v>30</v>
      </c>
      <c r="I27" s="4">
        <v>747</v>
      </c>
      <c r="J27" s="5" t="s">
        <v>24</v>
      </c>
      <c r="K27" s="3" t="s">
        <v>30</v>
      </c>
    </row>
    <row r="28" spans="1:11">
      <c r="A28" s="4">
        <v>349</v>
      </c>
      <c r="B28" s="5" t="s">
        <v>11</v>
      </c>
      <c r="C28" s="5" t="s">
        <v>32</v>
      </c>
      <c r="D28" s="7" t="s">
        <v>31</v>
      </c>
      <c r="E28" s="4">
        <v>391</v>
      </c>
      <c r="F28" s="5" t="s">
        <v>14</v>
      </c>
      <c r="G28" s="5"/>
      <c r="H28" s="5" t="s">
        <v>32</v>
      </c>
      <c r="I28" s="2"/>
      <c r="J28" s="2"/>
      <c r="K28" s="2"/>
    </row>
    <row r="29" spans="1:11">
      <c r="A29" s="4">
        <v>517</v>
      </c>
      <c r="B29" s="5" t="s">
        <v>17</v>
      </c>
      <c r="C29" s="5" t="s">
        <v>32</v>
      </c>
      <c r="D29" s="7" t="s">
        <v>31</v>
      </c>
      <c r="E29" s="4">
        <v>308</v>
      </c>
      <c r="F29" s="5" t="s">
        <v>8</v>
      </c>
      <c r="G29" s="5" t="s">
        <v>31</v>
      </c>
      <c r="H29" s="8" t="s">
        <v>30</v>
      </c>
      <c r="I29" s="4">
        <v>742</v>
      </c>
      <c r="J29" s="5" t="s">
        <v>22</v>
      </c>
      <c r="K29" s="2" t="s">
        <v>32</v>
      </c>
    </row>
    <row r="30" spans="1:11">
      <c r="A30" s="4">
        <v>337</v>
      </c>
      <c r="B30" s="5" t="s">
        <v>10</v>
      </c>
      <c r="C30" s="5" t="s">
        <v>32</v>
      </c>
      <c r="D30" s="7" t="s">
        <v>31</v>
      </c>
      <c r="E30" s="7" t="s">
        <v>33</v>
      </c>
      <c r="F30" s="2"/>
      <c r="G30" s="2"/>
      <c r="H30" s="2"/>
      <c r="I30" s="2"/>
      <c r="J30" s="2"/>
      <c r="K30" s="2"/>
    </row>
    <row r="32" spans="1:9">
      <c r="A32" s="9" t="s">
        <v>34</v>
      </c>
      <c r="B32" s="10"/>
      <c r="C32" s="10"/>
      <c r="D32" s="10"/>
      <c r="E32" s="10"/>
      <c r="F32" s="10"/>
      <c r="G32" s="10"/>
      <c r="H32" s="10"/>
      <c r="I32" s="10"/>
    </row>
    <row r="33" spans="1:9">
      <c r="A33" s="10"/>
      <c r="B33" s="10"/>
      <c r="C33" s="10"/>
      <c r="D33" s="10"/>
      <c r="E33" s="10"/>
      <c r="F33" s="10"/>
      <c r="G33" s="10"/>
      <c r="H33" s="10"/>
      <c r="I33" s="10"/>
    </row>
    <row r="34" spans="1:9">
      <c r="A34" s="10"/>
      <c r="B34" s="10"/>
      <c r="C34" s="10"/>
      <c r="D34" s="10"/>
      <c r="E34" s="10"/>
      <c r="F34" s="10"/>
      <c r="G34" s="10"/>
      <c r="H34" s="10"/>
      <c r="I34" s="10"/>
    </row>
    <row r="35" spans="1:9">
      <c r="A35" s="10"/>
      <c r="B35" s="10"/>
      <c r="C35" s="10"/>
      <c r="D35" s="10"/>
      <c r="E35" s="10"/>
      <c r="F35" s="10"/>
      <c r="G35" s="10"/>
      <c r="H35" s="10"/>
      <c r="I35" s="10"/>
    </row>
    <row r="36" spans="1:9">
      <c r="A36" s="10"/>
      <c r="B36" s="10"/>
      <c r="C36" s="10"/>
      <c r="D36" s="10"/>
      <c r="E36" s="10"/>
      <c r="F36" s="10"/>
      <c r="G36" s="10"/>
      <c r="H36" s="10"/>
      <c r="I36" s="10"/>
    </row>
    <row r="37" spans="1:9">
      <c r="A37" s="10"/>
      <c r="B37" s="10"/>
      <c r="C37" s="10"/>
      <c r="D37" s="10"/>
      <c r="E37" s="10"/>
      <c r="F37" s="10"/>
      <c r="G37" s="10"/>
      <c r="H37" s="10"/>
      <c r="I37" s="10"/>
    </row>
    <row r="38" ht="42" customHeight="1" spans="1:9">
      <c r="A38" s="10"/>
      <c r="B38" s="10"/>
      <c r="C38" s="10"/>
      <c r="D38" s="10"/>
      <c r="E38" s="10"/>
      <c r="F38" s="10"/>
      <c r="G38" s="10"/>
      <c r="H38" s="10"/>
      <c r="I38" s="10"/>
    </row>
  </sheetData>
  <autoFilter ref="A2:I19">
    <sortState ref="A2:I19">
      <sortCondition ref="B2"/>
    </sortState>
  </autoFilter>
  <mergeCells count="3">
    <mergeCell ref="A1:L1"/>
    <mergeCell ref="A22:I22"/>
    <mergeCell ref="A32:I3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微不足道</cp:lastModifiedBy>
  <dcterms:created xsi:type="dcterms:W3CDTF">2017-09-03T01:45:00Z</dcterms:created>
  <dcterms:modified xsi:type="dcterms:W3CDTF">2018-01-16T06:22:26Z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