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目录内淘汰品种需求明细表17.7.27" sheetId="1" r:id="rId1"/>
    <sheet name="目录内淘汰品种需求汇总表17.7.27" sheetId="2" r:id="rId2"/>
  </sheets>
  <calcPr calcId="144525" concurrentCalc="0"/>
</workbook>
</file>

<file path=xl/sharedStrings.xml><?xml version="1.0" encoding="utf-8"?>
<sst xmlns="http://schemas.openxmlformats.org/spreadsheetml/2006/main" count="145">
  <si>
    <t>目录内淘汰品种门店是否有需求</t>
  </si>
  <si>
    <t>序号</t>
  </si>
  <si>
    <t>货品ID</t>
  </si>
  <si>
    <t>货品名</t>
  </si>
  <si>
    <t>规格</t>
  </si>
  <si>
    <t>产地</t>
  </si>
  <si>
    <t>单位</t>
  </si>
  <si>
    <t>大类ID</t>
  </si>
  <si>
    <t>大类名</t>
  </si>
  <si>
    <t>中类ID</t>
  </si>
  <si>
    <t>中类名</t>
  </si>
  <si>
    <t>小类ID</t>
  </si>
  <si>
    <t>小类名</t>
  </si>
  <si>
    <t>门店ID</t>
  </si>
  <si>
    <t>门店需求数量</t>
  </si>
  <si>
    <t>合计</t>
  </si>
  <si>
    <t>胃复春片</t>
  </si>
  <si>
    <t>0.36gx60片</t>
  </si>
  <si>
    <t>杭州胡庆余堂</t>
  </si>
  <si>
    <t>瓶</t>
  </si>
  <si>
    <t>药品</t>
  </si>
  <si>
    <t>胃肠道药</t>
  </si>
  <si>
    <t>胃肠道其它疾病用药</t>
  </si>
  <si>
    <t>盐酸丙卡特罗口服液(美普清)</t>
  </si>
  <si>
    <t>30ml:0.15mg(5ug/ml)</t>
  </si>
  <si>
    <t>广东大冢</t>
  </si>
  <si>
    <t>止咳化痰平喘药</t>
  </si>
  <si>
    <t>西药镇咳平喘药</t>
  </si>
  <si>
    <t>匹多莫德片(万适宁)</t>
  </si>
  <si>
    <t>0.4gx6片</t>
  </si>
  <si>
    <t>太阳石药业</t>
  </si>
  <si>
    <t>盒</t>
  </si>
  <si>
    <t>滋补营养药</t>
  </si>
  <si>
    <t>提高免疫力药</t>
  </si>
  <si>
    <t>四季三黄片</t>
  </si>
  <si>
    <t>0.36gx12片x2板(薄膜衣片)</t>
  </si>
  <si>
    <t>昆明圣火</t>
  </si>
  <si>
    <t>清热药</t>
  </si>
  <si>
    <t>清热泻火药</t>
  </si>
  <si>
    <t>龙血竭胶囊</t>
  </si>
  <si>
    <t>0.3gx36粒</t>
  </si>
  <si>
    <t>云南云河药业</t>
  </si>
  <si>
    <t>筋骨科药</t>
  </si>
  <si>
    <t>跌打损伤药</t>
  </si>
  <si>
    <t>黄藤素软胶囊</t>
  </si>
  <si>
    <t>0.45gx12粒</t>
  </si>
  <si>
    <t>云南云龙</t>
  </si>
  <si>
    <t>妇科药</t>
  </si>
  <si>
    <t>妇科消炎杀菌药</t>
  </si>
  <si>
    <t>丁二磺酸腺苷蛋氨酸肠溶片(思美泰)</t>
  </si>
  <si>
    <t>0.5gx10片</t>
  </si>
  <si>
    <t>意大利</t>
  </si>
  <si>
    <t>肝胆系统药</t>
  </si>
  <si>
    <t>肝病用药</t>
  </si>
  <si>
    <t>苯扎氯铵贴</t>
  </si>
  <si>
    <t>4片x20包(防水型)</t>
  </si>
  <si>
    <t>上海强生</t>
  </si>
  <si>
    <t>医疗器械</t>
  </si>
  <si>
    <t>医用卫生材料及敷料</t>
  </si>
  <si>
    <t>创可贴类</t>
  </si>
  <si>
    <t>盐酸特拉唑嗪片(高特灵)</t>
  </si>
  <si>
    <t>2mgx28片</t>
  </si>
  <si>
    <t>上海雅培</t>
  </si>
  <si>
    <t>泌尿系统药</t>
  </si>
  <si>
    <t>前列腺疾病用药</t>
  </si>
  <si>
    <t>肤痒霜</t>
  </si>
  <si>
    <t>12g</t>
  </si>
  <si>
    <t>西安益禾</t>
  </si>
  <si>
    <t>支</t>
  </si>
  <si>
    <t>消毒产品</t>
  </si>
  <si>
    <t>消毒剂类消毒产品</t>
  </si>
  <si>
    <t>皮肤粘膜消毒剂</t>
  </si>
  <si>
    <t>紫草婴儿软膏</t>
  </si>
  <si>
    <t>10g</t>
  </si>
  <si>
    <t>云南希陶绿色（云南康恩贝）</t>
  </si>
  <si>
    <t>儿科药</t>
  </si>
  <si>
    <t>儿科专用皮肤科用药</t>
  </si>
  <si>
    <t>聚维酮碘溶液(艾利克)</t>
  </si>
  <si>
    <t>200ml：5%（用于皮肤、黏膜的消毒）</t>
  </si>
  <si>
    <t>成都永安</t>
  </si>
  <si>
    <t>盆炎净胶囊</t>
  </si>
  <si>
    <t>0.4gx10粒x4板</t>
  </si>
  <si>
    <t>吉林利华</t>
  </si>
  <si>
    <t>裸花紫珠片</t>
  </si>
  <si>
    <t>0.5gx12片x2板</t>
  </si>
  <si>
    <t>海南九芝堂</t>
  </si>
  <si>
    <t>抗感染药</t>
  </si>
  <si>
    <t>中成药类抗菌消炎药</t>
  </si>
  <si>
    <t>野苏胶囊</t>
  </si>
  <si>
    <t>0.33gx12粒x3板</t>
  </si>
  <si>
    <t>江西杏林白马</t>
  </si>
  <si>
    <t>血糖试纸（葡萄糖脱氢酶法）</t>
  </si>
  <si>
    <t>50片（逸动型）</t>
  </si>
  <si>
    <t>德国罗氏诊断</t>
  </si>
  <si>
    <t>医用诊断检测器械</t>
  </si>
  <si>
    <t>家用血糖分析仪类</t>
  </si>
  <si>
    <t>婴儿植物驱蚊液(丹瑞肤乐宝)</t>
  </si>
  <si>
    <t>60ml</t>
  </si>
  <si>
    <t>北京百根康诺</t>
  </si>
  <si>
    <t>化妆品</t>
  </si>
  <si>
    <t>功能性美容类化妆品</t>
  </si>
  <si>
    <t>香水／花露水类化妆品</t>
  </si>
  <si>
    <t>壮骨关节丸</t>
  </si>
  <si>
    <t>60g</t>
  </si>
  <si>
    <t>华润三九医药</t>
  </si>
  <si>
    <t>强筋健骨用药</t>
  </si>
  <si>
    <t>盐酸曲唑酮片(美抒玉)</t>
  </si>
  <si>
    <t>50mgx20片</t>
  </si>
  <si>
    <t>中国台湾</t>
  </si>
  <si>
    <t>神经系统药</t>
  </si>
  <si>
    <t>抗抑郁症药</t>
  </si>
  <si>
    <t>清热解毒软胶囊</t>
  </si>
  <si>
    <t>0.8gx18粒</t>
  </si>
  <si>
    <t>石药欧意</t>
  </si>
  <si>
    <t>清热解毒药</t>
  </si>
  <si>
    <r>
      <rPr>
        <b/>
        <sz val="14"/>
        <color indexed="8"/>
        <rFont val="宋体"/>
        <charset val="134"/>
      </rPr>
      <t>目录内淘汰品种门店需求汇总表</t>
    </r>
    <r>
      <rPr>
        <b/>
        <sz val="14"/>
        <color indexed="8"/>
        <rFont val="Arial"/>
        <charset val="134"/>
      </rPr>
      <t>17.7.27</t>
    </r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</si>
  <si>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</si>
  <si>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有需求门店家数</t>
  </si>
  <si>
    <r>
      <rPr>
        <sz val="10"/>
        <rFont val="Arial"/>
        <charset val="0"/>
      </rPr>
      <t>0.36gx60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</si>
  <si>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匹多莫德片</t>
    </r>
    <r>
      <rPr>
        <sz val="10"/>
        <rFont val="Arial"/>
        <charset val="0"/>
      </rPr>
      <t>(</t>
    </r>
    <r>
      <rPr>
        <sz val="10"/>
        <rFont val="宋体"/>
        <charset val="0"/>
      </rPr>
      <t>万适宁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</si>
  <si>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0.4gx6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</si>
  <si>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</si>
  <si>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50</t>
    </r>
    <r>
      <rPr>
        <sz val="10"/>
        <rFont val="宋体"/>
        <charset val="0"/>
      </rPr>
      <t>片（逸动型）</t>
    </r>
  </si>
  <si>
    <r>
      <rPr>
        <sz val="10"/>
        <rFont val="Arial"/>
        <charset val="0"/>
      </rPr>
      <t>0.36gx12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</si>
  <si>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盐酸丙卡特罗口服液</t>
    </r>
    <r>
      <rPr>
        <sz val="10"/>
        <rFont val="Arial"/>
        <charset val="0"/>
      </rPr>
      <t>(</t>
    </r>
    <r>
      <rPr>
        <sz val="10"/>
        <rFont val="宋体"/>
        <charset val="0"/>
      </rPr>
      <t>美普清</t>
    </r>
    <r>
      <rPr>
        <sz val="10"/>
        <rFont val="Arial"/>
        <charset val="0"/>
      </rPr>
      <t>)</t>
    </r>
  </si>
  <si>
    <r>
      <rPr>
        <sz val="10"/>
        <rFont val="宋体"/>
        <charset val="0"/>
      </rPr>
      <t>盐酸特拉唑嗪片</t>
    </r>
    <r>
      <rPr>
        <sz val="10"/>
        <rFont val="Arial"/>
        <charset val="0"/>
      </rPr>
      <t>(</t>
    </r>
    <r>
      <rPr>
        <sz val="10"/>
        <rFont val="宋体"/>
        <charset val="0"/>
      </rPr>
      <t>高特灵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</si>
  <si>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2mgx28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</si>
  <si>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0.4gx10</t>
    </r>
    <r>
      <rPr>
        <sz val="10"/>
        <rFont val="宋体"/>
        <charset val="0"/>
      </rPr>
      <t>粒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</si>
  <si>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丁二磺酸腺苷蛋氨酸肠溶片</t>
    </r>
    <r>
      <rPr>
        <sz val="10"/>
        <rFont val="Arial"/>
        <charset val="0"/>
      </rPr>
      <t>(</t>
    </r>
    <r>
      <rPr>
        <sz val="10"/>
        <rFont val="宋体"/>
        <charset val="0"/>
      </rPr>
      <t>思美泰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</si>
  <si>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</si>
  <si>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聚维酮碘溶液</t>
    </r>
    <r>
      <rPr>
        <sz val="10"/>
        <rFont val="Arial"/>
        <charset val="0"/>
      </rPr>
      <t>(</t>
    </r>
    <r>
      <rPr>
        <sz val="10"/>
        <rFont val="宋体"/>
        <charset val="0"/>
      </rPr>
      <t>艾利克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</si>
  <si>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200ml</t>
    </r>
    <r>
      <rPr>
        <sz val="10"/>
        <rFont val="宋体"/>
        <charset val="0"/>
      </rPr>
      <t>：</t>
    </r>
    <r>
      <rPr>
        <sz val="10"/>
        <rFont val="Arial"/>
        <charset val="0"/>
      </rPr>
      <t>5%</t>
    </r>
    <r>
      <rPr>
        <sz val="10"/>
        <rFont val="宋体"/>
        <charset val="0"/>
      </rPr>
      <t>（用于皮肤、黏膜的消毒）</t>
    </r>
  </si>
  <si>
    <r>
      <rPr>
        <sz val="10"/>
        <rFont val="宋体"/>
        <charset val="0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0"/>
      </rPr>
      <t>美抒玉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</si>
  <si>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0"/>
      </rPr>
      <t>片</t>
    </r>
  </si>
  <si>
    <r>
      <rPr>
        <sz val="10"/>
        <rFont val="Arial"/>
        <charset val="0"/>
      </rPr>
      <t>0.45gx12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</si>
  <si>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4</t>
    </r>
    <r>
      <rPr>
        <sz val="10"/>
        <rFont val="宋体"/>
        <charset val="0"/>
      </rPr>
      <t>片</t>
    </r>
    <r>
      <rPr>
        <sz val="10"/>
        <rFont val="Arial"/>
        <charset val="0"/>
      </rPr>
      <t>x20</t>
    </r>
    <r>
      <rPr>
        <sz val="10"/>
        <rFont val="宋体"/>
        <charset val="0"/>
      </rPr>
      <t>包</t>
    </r>
    <r>
      <rPr>
        <sz val="10"/>
        <rFont val="Arial"/>
        <charset val="0"/>
      </rPr>
      <t>(</t>
    </r>
    <r>
      <rPr>
        <sz val="10"/>
        <rFont val="宋体"/>
        <charset val="0"/>
      </rPr>
      <t>防水型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</si>
  <si>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0.8gx18</t>
    </r>
    <r>
      <rPr>
        <sz val="10"/>
        <rFont val="宋体"/>
        <charset val="0"/>
      </rPr>
      <t>粒</t>
    </r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</si>
  <si>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</si>
  <si>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r>
      <rPr>
        <sz val="10"/>
        <rFont val="宋体"/>
        <charset val="0"/>
      </rPr>
      <t>婴儿植物驱蚊液</t>
    </r>
    <r>
      <rPr>
        <sz val="10"/>
        <rFont val="Arial"/>
        <charset val="0"/>
      </rPr>
      <t>(</t>
    </r>
    <r>
      <rPr>
        <sz val="10"/>
        <rFont val="宋体"/>
        <charset val="0"/>
      </rPr>
      <t>丹瑞肤乐宝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</si>
  <si>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0.33gx12</t>
    </r>
    <r>
      <rPr>
        <sz val="10"/>
        <rFont val="宋体"/>
        <charset val="0"/>
      </rPr>
      <t>粒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</si>
  <si>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董事长：</t>
  </si>
  <si>
    <t>总经理：</t>
  </si>
  <si>
    <t>商品部：</t>
  </si>
  <si>
    <t>制表人：黄华</t>
  </si>
  <si>
    <r>
      <rPr>
        <sz val="10"/>
        <color theme="1"/>
        <rFont val="宋体"/>
        <charset val="134"/>
      </rPr>
      <t>时间：</t>
    </r>
    <r>
      <rPr>
        <sz val="10"/>
        <color theme="1"/>
        <rFont val="Arial"/>
        <charset val="134"/>
      </rPr>
      <t>2017.7.27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</si>
</sst>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4"/>
      <color indexed="8"/>
      <name val="宋体"/>
      <charset val="134"/>
    </font>
    <font>
      <b/>
      <sz val="14"/>
      <color indexed="8"/>
      <name val="Arial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2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/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/>
    <xf numFmtId="0" fontId="7" fillId="3" borderId="1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U22"/>
  <sheetViews>
    <sheetView workbookViewId="0">
      <selection activeCell="E13" sqref="E13"/>
    </sheetView>
  </sheetViews>
  <sheetFormatPr defaultColWidth="9" defaultRowHeight="13.5"/>
  <cols>
    <col min="1" max="1" width="4.625" style="20" customWidth="1"/>
    <col min="2" max="2" width="6.375" style="20" customWidth="1"/>
    <col min="3" max="3" width="16.125" style="20" customWidth="1"/>
    <col min="4" max="4" width="9" style="20" customWidth="1"/>
    <col min="5" max="5" width="15.625" style="20" customWidth="1"/>
    <col min="6" max="6" width="5.25" style="20" customWidth="1"/>
    <col min="7" max="7" width="5.875" style="20" customWidth="1"/>
    <col min="8" max="11" width="9" style="20" customWidth="1"/>
    <col min="12" max="12" width="16.5" style="20" customWidth="1"/>
    <col min="13" max="13" width="8" style="20" customWidth="1"/>
    <col min="14" max="14" width="12.75" style="21" customWidth="1"/>
    <col min="15" max="15" width="9" style="20"/>
    <col min="16" max="16" width="9.125" style="20" customWidth="1"/>
    <col min="17" max="17" width="9" style="20" customWidth="1"/>
    <col min="18" max="19" width="9" customWidth="1"/>
    <col min="20" max="20" width="11.625" customWidth="1"/>
    <col min="21" max="34" width="9" customWidth="1"/>
  </cols>
  <sheetData>
    <row r="1" ht="18.75" spans="1:17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7"/>
    </row>
    <row r="2" s="18" customFormat="1" ht="12.75" spans="1:47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8" t="s">
        <v>14</v>
      </c>
      <c r="O2" s="24" t="s">
        <v>13</v>
      </c>
      <c r="P2" s="8" t="s">
        <v>14</v>
      </c>
      <c r="Q2" s="24" t="s">
        <v>13</v>
      </c>
      <c r="R2" s="8" t="s">
        <v>14</v>
      </c>
      <c r="S2" s="24" t="s">
        <v>13</v>
      </c>
      <c r="T2" s="8" t="s">
        <v>14</v>
      </c>
      <c r="U2" s="24" t="s">
        <v>13</v>
      </c>
      <c r="V2" s="8" t="s">
        <v>14</v>
      </c>
      <c r="W2" s="24" t="s">
        <v>13</v>
      </c>
      <c r="X2" s="8" t="s">
        <v>14</v>
      </c>
      <c r="Y2" s="24" t="s">
        <v>13</v>
      </c>
      <c r="Z2" s="8" t="s">
        <v>14</v>
      </c>
      <c r="AA2" s="24" t="s">
        <v>13</v>
      </c>
      <c r="AB2" s="8" t="s">
        <v>14</v>
      </c>
      <c r="AC2" s="31" t="s">
        <v>13</v>
      </c>
      <c r="AD2" s="31" t="s">
        <v>14</v>
      </c>
      <c r="AE2" s="24" t="s">
        <v>13</v>
      </c>
      <c r="AF2" s="8" t="s">
        <v>14</v>
      </c>
      <c r="AG2" s="24" t="s">
        <v>13</v>
      </c>
      <c r="AH2" s="8" t="s">
        <v>14</v>
      </c>
      <c r="AI2" s="24" t="s">
        <v>13</v>
      </c>
      <c r="AJ2" s="8" t="s">
        <v>14</v>
      </c>
      <c r="AK2" s="24" t="s">
        <v>13</v>
      </c>
      <c r="AL2" s="8" t="s">
        <v>14</v>
      </c>
      <c r="AM2" s="24" t="s">
        <v>13</v>
      </c>
      <c r="AN2" s="8" t="s">
        <v>14</v>
      </c>
      <c r="AO2" s="24" t="s">
        <v>13</v>
      </c>
      <c r="AP2" s="8" t="s">
        <v>14</v>
      </c>
      <c r="AQ2" s="24" t="s">
        <v>13</v>
      </c>
      <c r="AR2" s="8" t="s">
        <v>14</v>
      </c>
      <c r="AS2" s="24" t="s">
        <v>13</v>
      </c>
      <c r="AT2" s="8" t="s">
        <v>14</v>
      </c>
      <c r="AU2" s="34" t="s">
        <v>15</v>
      </c>
    </row>
    <row r="3" s="19" customFormat="1" ht="12.75" spans="1:47">
      <c r="A3" s="25">
        <v>1</v>
      </c>
      <c r="B3" s="25">
        <v>2234</v>
      </c>
      <c r="C3" s="25" t="s">
        <v>16</v>
      </c>
      <c r="D3" s="25" t="s">
        <v>17</v>
      </c>
      <c r="E3" s="25" t="s">
        <v>18</v>
      </c>
      <c r="F3" s="25" t="s">
        <v>19</v>
      </c>
      <c r="G3" s="25">
        <v>1</v>
      </c>
      <c r="H3" s="25" t="s">
        <v>20</v>
      </c>
      <c r="I3" s="25">
        <v>104</v>
      </c>
      <c r="J3" s="25" t="s">
        <v>21</v>
      </c>
      <c r="K3" s="25">
        <v>10407</v>
      </c>
      <c r="L3" s="25" t="s">
        <v>22</v>
      </c>
      <c r="M3" s="26"/>
      <c r="N3" s="26"/>
      <c r="O3" s="25">
        <v>587</v>
      </c>
      <c r="P3" s="25">
        <v>3</v>
      </c>
      <c r="Q3" s="25"/>
      <c r="R3" s="25"/>
      <c r="S3" s="25">
        <v>52</v>
      </c>
      <c r="T3" s="28">
        <v>3</v>
      </c>
      <c r="U3" s="26">
        <v>546</v>
      </c>
      <c r="V3" s="29">
        <v>5</v>
      </c>
      <c r="W3" s="30"/>
      <c r="X3" s="30"/>
      <c r="Y3" s="30"/>
      <c r="Z3" s="30"/>
      <c r="AA3" s="32"/>
      <c r="AB3" s="32"/>
      <c r="AC3" s="25">
        <v>307</v>
      </c>
      <c r="AD3" s="33">
        <v>5</v>
      </c>
      <c r="AE3" s="32">
        <v>308</v>
      </c>
      <c r="AF3" s="32">
        <v>5</v>
      </c>
      <c r="AG3" s="25">
        <v>337</v>
      </c>
      <c r="AH3" s="32">
        <v>30</v>
      </c>
      <c r="AI3" s="32">
        <v>343</v>
      </c>
      <c r="AJ3" s="32">
        <v>10</v>
      </c>
      <c r="AK3" s="32">
        <v>357</v>
      </c>
      <c r="AL3" s="32">
        <v>10</v>
      </c>
      <c r="AM3" s="32">
        <v>582</v>
      </c>
      <c r="AN3" s="32">
        <v>20</v>
      </c>
      <c r="AO3" s="32">
        <v>726</v>
      </c>
      <c r="AP3" s="32"/>
      <c r="AQ3" s="32">
        <v>727</v>
      </c>
      <c r="AR3" s="32"/>
      <c r="AS3" s="32">
        <v>730</v>
      </c>
      <c r="AT3" s="32"/>
      <c r="AU3" s="35">
        <f>N3+P3+R3+T3+V3+X3+Z3+AB3+AD3+AF3+AH3+AJ3+AL3+AN3+AP3+AR3+AT3</f>
        <v>91</v>
      </c>
    </row>
    <row r="4" s="19" customFormat="1" ht="12.75" spans="1:47">
      <c r="A4" s="25">
        <v>2</v>
      </c>
      <c r="B4" s="25">
        <v>37037</v>
      </c>
      <c r="C4" s="25" t="s">
        <v>23</v>
      </c>
      <c r="D4" s="25" t="s">
        <v>24</v>
      </c>
      <c r="E4" s="25" t="s">
        <v>25</v>
      </c>
      <c r="F4" s="25" t="s">
        <v>19</v>
      </c>
      <c r="G4" s="25">
        <v>1</v>
      </c>
      <c r="H4" s="25" t="s">
        <v>20</v>
      </c>
      <c r="I4" s="25">
        <v>103</v>
      </c>
      <c r="J4" s="25" t="s">
        <v>26</v>
      </c>
      <c r="K4" s="25">
        <v>10302</v>
      </c>
      <c r="L4" s="25" t="s">
        <v>27</v>
      </c>
      <c r="M4" s="26">
        <v>706</v>
      </c>
      <c r="N4" s="26">
        <v>2</v>
      </c>
      <c r="O4" s="25"/>
      <c r="P4" s="25"/>
      <c r="Q4" s="25">
        <v>351</v>
      </c>
      <c r="R4" s="25">
        <v>2</v>
      </c>
      <c r="S4" s="25">
        <v>52</v>
      </c>
      <c r="T4" s="28">
        <v>3</v>
      </c>
      <c r="U4" s="26">
        <v>546</v>
      </c>
      <c r="V4" s="29">
        <v>2</v>
      </c>
      <c r="W4" s="30"/>
      <c r="X4" s="30"/>
      <c r="Y4" s="30">
        <v>724</v>
      </c>
      <c r="Z4" s="30">
        <v>2</v>
      </c>
      <c r="AA4" s="32">
        <v>514</v>
      </c>
      <c r="AB4" s="32">
        <v>5</v>
      </c>
      <c r="AC4" s="25">
        <v>307</v>
      </c>
      <c r="AD4" s="33">
        <v>5</v>
      </c>
      <c r="AE4" s="32">
        <v>308</v>
      </c>
      <c r="AF4" s="32"/>
      <c r="AG4" s="25">
        <v>337</v>
      </c>
      <c r="AH4" s="32">
        <v>10</v>
      </c>
      <c r="AI4" s="32">
        <v>343</v>
      </c>
      <c r="AJ4" s="32">
        <v>5</v>
      </c>
      <c r="AK4" s="32">
        <v>357</v>
      </c>
      <c r="AL4" s="32"/>
      <c r="AM4" s="32">
        <v>582</v>
      </c>
      <c r="AN4" s="32"/>
      <c r="AO4" s="32">
        <v>726</v>
      </c>
      <c r="AP4" s="32">
        <v>5</v>
      </c>
      <c r="AQ4" s="32">
        <v>727</v>
      </c>
      <c r="AR4" s="32"/>
      <c r="AS4" s="32">
        <v>730</v>
      </c>
      <c r="AT4" s="32"/>
      <c r="AU4" s="35">
        <f t="shared" ref="AU4:AU22" si="0">N4+P4+R4+T4+V4+X4+Z4+AB4+AD4+AF4+AH4+AJ4+AL4+AN4+AP4+AR4+AT4</f>
        <v>41</v>
      </c>
    </row>
    <row r="5" s="19" customFormat="1" ht="12.75" spans="1:47">
      <c r="A5" s="25">
        <v>3</v>
      </c>
      <c r="B5" s="25">
        <v>38804</v>
      </c>
      <c r="C5" s="25" t="s">
        <v>28</v>
      </c>
      <c r="D5" s="25" t="s">
        <v>29</v>
      </c>
      <c r="E5" s="25" t="s">
        <v>30</v>
      </c>
      <c r="F5" s="25" t="s">
        <v>31</v>
      </c>
      <c r="G5" s="25">
        <v>1</v>
      </c>
      <c r="H5" s="25" t="s">
        <v>20</v>
      </c>
      <c r="I5" s="25">
        <v>115</v>
      </c>
      <c r="J5" s="25" t="s">
        <v>32</v>
      </c>
      <c r="K5" s="25">
        <v>11504</v>
      </c>
      <c r="L5" s="25" t="s">
        <v>33</v>
      </c>
      <c r="M5" s="26"/>
      <c r="N5" s="26"/>
      <c r="O5" s="25">
        <v>587</v>
      </c>
      <c r="P5" s="25">
        <v>2</v>
      </c>
      <c r="Q5" s="25"/>
      <c r="R5" s="25"/>
      <c r="S5" s="25">
        <v>52</v>
      </c>
      <c r="T5" s="28">
        <v>3</v>
      </c>
      <c r="U5" s="26"/>
      <c r="V5" s="29">
        <v>0</v>
      </c>
      <c r="W5" s="30"/>
      <c r="X5" s="30"/>
      <c r="Y5" s="30"/>
      <c r="Z5" s="30"/>
      <c r="AA5" s="32">
        <v>717</v>
      </c>
      <c r="AB5" s="32">
        <v>3</v>
      </c>
      <c r="AC5" s="25">
        <v>307</v>
      </c>
      <c r="AD5" s="33">
        <v>5</v>
      </c>
      <c r="AE5" s="32">
        <v>308</v>
      </c>
      <c r="AF5" s="32">
        <v>5</v>
      </c>
      <c r="AG5" s="25">
        <v>337</v>
      </c>
      <c r="AH5" s="32">
        <v>10</v>
      </c>
      <c r="AI5" s="32">
        <v>343</v>
      </c>
      <c r="AJ5" s="32">
        <v>10</v>
      </c>
      <c r="AK5" s="32">
        <v>357</v>
      </c>
      <c r="AL5" s="32"/>
      <c r="AM5" s="32">
        <v>582</v>
      </c>
      <c r="AN5" s="32">
        <v>15</v>
      </c>
      <c r="AO5" s="32">
        <v>726</v>
      </c>
      <c r="AP5" s="32"/>
      <c r="AQ5" s="32">
        <v>727</v>
      </c>
      <c r="AR5" s="32"/>
      <c r="AS5" s="32">
        <v>730</v>
      </c>
      <c r="AT5" s="32">
        <v>5</v>
      </c>
      <c r="AU5" s="35">
        <f t="shared" si="0"/>
        <v>58</v>
      </c>
    </row>
    <row r="6" s="19" customFormat="1" ht="12.75" spans="1:47">
      <c r="A6" s="25">
        <v>4</v>
      </c>
      <c r="B6" s="25">
        <v>102902</v>
      </c>
      <c r="C6" s="25" t="s">
        <v>34</v>
      </c>
      <c r="D6" s="25" t="s">
        <v>35</v>
      </c>
      <c r="E6" s="25" t="s">
        <v>36</v>
      </c>
      <c r="F6" s="25" t="s">
        <v>31</v>
      </c>
      <c r="G6" s="25">
        <v>1</v>
      </c>
      <c r="H6" s="25" t="s">
        <v>20</v>
      </c>
      <c r="I6" s="25">
        <v>102</v>
      </c>
      <c r="J6" s="25" t="s">
        <v>37</v>
      </c>
      <c r="K6" s="25">
        <v>10202</v>
      </c>
      <c r="L6" s="25" t="s">
        <v>38</v>
      </c>
      <c r="M6" s="26">
        <v>706</v>
      </c>
      <c r="N6" s="26">
        <v>2</v>
      </c>
      <c r="O6" s="25"/>
      <c r="P6" s="25"/>
      <c r="Q6" s="25"/>
      <c r="R6" s="25"/>
      <c r="S6" s="25">
        <v>52</v>
      </c>
      <c r="T6" s="28">
        <v>5</v>
      </c>
      <c r="U6" s="26"/>
      <c r="V6" s="29">
        <v>0</v>
      </c>
      <c r="W6" s="30"/>
      <c r="X6" s="30"/>
      <c r="Y6" s="30">
        <v>724</v>
      </c>
      <c r="Z6" s="30">
        <v>5</v>
      </c>
      <c r="AA6" s="32">
        <v>514</v>
      </c>
      <c r="AB6" s="32">
        <v>10</v>
      </c>
      <c r="AC6" s="25">
        <v>307</v>
      </c>
      <c r="AD6" s="33">
        <v>5</v>
      </c>
      <c r="AE6" s="32">
        <v>308</v>
      </c>
      <c r="AF6" s="32"/>
      <c r="AG6" s="25">
        <v>337</v>
      </c>
      <c r="AH6" s="32">
        <v>10</v>
      </c>
      <c r="AI6" s="32">
        <v>343</v>
      </c>
      <c r="AJ6" s="32">
        <v>10</v>
      </c>
      <c r="AK6" s="32">
        <v>357</v>
      </c>
      <c r="AL6" s="32"/>
      <c r="AM6" s="32">
        <v>582</v>
      </c>
      <c r="AN6" s="32"/>
      <c r="AO6" s="32">
        <v>726</v>
      </c>
      <c r="AP6" s="32"/>
      <c r="AQ6" s="32">
        <v>727</v>
      </c>
      <c r="AR6" s="32"/>
      <c r="AS6" s="32">
        <v>730</v>
      </c>
      <c r="AT6" s="32"/>
      <c r="AU6" s="35">
        <f t="shared" si="0"/>
        <v>47</v>
      </c>
    </row>
    <row r="7" s="19" customFormat="1" ht="12.75" spans="1:47">
      <c r="A7" s="25">
        <v>5</v>
      </c>
      <c r="B7" s="25">
        <v>50995</v>
      </c>
      <c r="C7" s="25" t="s">
        <v>39</v>
      </c>
      <c r="D7" s="25" t="s">
        <v>40</v>
      </c>
      <c r="E7" s="25" t="s">
        <v>41</v>
      </c>
      <c r="F7" s="25" t="s">
        <v>31</v>
      </c>
      <c r="G7" s="25">
        <v>1</v>
      </c>
      <c r="H7" s="25" t="s">
        <v>20</v>
      </c>
      <c r="I7" s="25">
        <v>123</v>
      </c>
      <c r="J7" s="25" t="s">
        <v>42</v>
      </c>
      <c r="K7" s="25">
        <v>12301</v>
      </c>
      <c r="L7" s="25" t="s">
        <v>43</v>
      </c>
      <c r="M7" s="26"/>
      <c r="N7" s="26"/>
      <c r="O7" s="25">
        <v>587</v>
      </c>
      <c r="P7" s="25">
        <v>2</v>
      </c>
      <c r="Q7" s="25"/>
      <c r="R7" s="25"/>
      <c r="S7" s="25">
        <v>52</v>
      </c>
      <c r="T7" s="28">
        <v>5</v>
      </c>
      <c r="U7" s="26"/>
      <c r="V7" s="29">
        <v>0</v>
      </c>
      <c r="W7" s="30"/>
      <c r="X7" s="30"/>
      <c r="Y7" s="30"/>
      <c r="Z7" s="30"/>
      <c r="AA7" s="32">
        <v>717</v>
      </c>
      <c r="AB7" s="32">
        <v>3</v>
      </c>
      <c r="AC7" s="25">
        <v>307</v>
      </c>
      <c r="AD7" s="33">
        <v>5</v>
      </c>
      <c r="AE7" s="32">
        <v>308</v>
      </c>
      <c r="AF7" s="32">
        <v>5</v>
      </c>
      <c r="AG7" s="25">
        <v>337</v>
      </c>
      <c r="AH7" s="32">
        <v>10</v>
      </c>
      <c r="AI7" s="32">
        <v>343</v>
      </c>
      <c r="AJ7" s="32">
        <v>10</v>
      </c>
      <c r="AK7" s="32">
        <v>357</v>
      </c>
      <c r="AL7" s="32"/>
      <c r="AM7" s="32">
        <v>582</v>
      </c>
      <c r="AN7" s="32">
        <v>15</v>
      </c>
      <c r="AO7" s="32">
        <v>726</v>
      </c>
      <c r="AP7" s="32"/>
      <c r="AQ7" s="32">
        <v>727</v>
      </c>
      <c r="AR7" s="32"/>
      <c r="AS7" s="32">
        <v>730</v>
      </c>
      <c r="AT7" s="32">
        <v>2</v>
      </c>
      <c r="AU7" s="35">
        <f t="shared" si="0"/>
        <v>57</v>
      </c>
    </row>
    <row r="8" s="19" customFormat="1" ht="12.75" spans="1:47">
      <c r="A8" s="25">
        <v>6</v>
      </c>
      <c r="B8" s="25">
        <v>57744</v>
      </c>
      <c r="C8" s="25" t="s">
        <v>44</v>
      </c>
      <c r="D8" s="25" t="s">
        <v>45</v>
      </c>
      <c r="E8" s="25" t="s">
        <v>46</v>
      </c>
      <c r="F8" s="25" t="s">
        <v>31</v>
      </c>
      <c r="G8" s="25">
        <v>1</v>
      </c>
      <c r="H8" s="25" t="s">
        <v>20</v>
      </c>
      <c r="I8" s="25">
        <v>108</v>
      </c>
      <c r="J8" s="25" t="s">
        <v>47</v>
      </c>
      <c r="K8" s="25">
        <v>10802</v>
      </c>
      <c r="L8" s="25" t="s">
        <v>48</v>
      </c>
      <c r="M8" s="26"/>
      <c r="N8" s="26"/>
      <c r="O8" s="25"/>
      <c r="P8" s="25"/>
      <c r="Q8" s="25"/>
      <c r="R8" s="25"/>
      <c r="S8" s="25">
        <v>52</v>
      </c>
      <c r="T8" s="28">
        <v>5</v>
      </c>
      <c r="U8" s="26"/>
      <c r="V8" s="29">
        <v>0</v>
      </c>
      <c r="W8" s="30"/>
      <c r="X8" s="30"/>
      <c r="Y8" s="30"/>
      <c r="Z8" s="30"/>
      <c r="AA8" s="32">
        <v>514</v>
      </c>
      <c r="AB8" s="32">
        <v>5</v>
      </c>
      <c r="AC8" s="25">
        <v>307</v>
      </c>
      <c r="AD8" s="33">
        <v>5</v>
      </c>
      <c r="AE8" s="32">
        <v>308</v>
      </c>
      <c r="AF8" s="32"/>
      <c r="AG8" s="25">
        <v>337</v>
      </c>
      <c r="AH8" s="32">
        <v>0</v>
      </c>
      <c r="AI8" s="32">
        <v>343</v>
      </c>
      <c r="AJ8" s="32">
        <v>5</v>
      </c>
      <c r="AK8" s="32">
        <v>357</v>
      </c>
      <c r="AL8" s="32"/>
      <c r="AM8" s="32">
        <v>582</v>
      </c>
      <c r="AN8" s="32"/>
      <c r="AO8" s="32">
        <v>726</v>
      </c>
      <c r="AP8" s="32"/>
      <c r="AQ8" s="32">
        <v>727</v>
      </c>
      <c r="AR8" s="32"/>
      <c r="AS8" s="32">
        <v>730</v>
      </c>
      <c r="AT8" s="32"/>
      <c r="AU8" s="35">
        <f t="shared" si="0"/>
        <v>20</v>
      </c>
    </row>
    <row r="9" s="19" customFormat="1" ht="12.75" spans="1:47">
      <c r="A9" s="25">
        <v>7</v>
      </c>
      <c r="B9" s="25">
        <v>42752</v>
      </c>
      <c r="C9" s="25" t="s">
        <v>49</v>
      </c>
      <c r="D9" s="25" t="s">
        <v>50</v>
      </c>
      <c r="E9" s="25" t="s">
        <v>51</v>
      </c>
      <c r="F9" s="25" t="s">
        <v>31</v>
      </c>
      <c r="G9" s="25">
        <v>1</v>
      </c>
      <c r="H9" s="25" t="s">
        <v>20</v>
      </c>
      <c r="I9" s="25">
        <v>116</v>
      </c>
      <c r="J9" s="25" t="s">
        <v>52</v>
      </c>
      <c r="K9" s="25">
        <v>11601</v>
      </c>
      <c r="L9" s="25" t="s">
        <v>53</v>
      </c>
      <c r="M9" s="26"/>
      <c r="N9" s="26"/>
      <c r="O9" s="25"/>
      <c r="P9" s="25"/>
      <c r="Q9" s="25"/>
      <c r="R9" s="25"/>
      <c r="S9" s="25"/>
      <c r="T9" s="28"/>
      <c r="U9" s="26"/>
      <c r="V9" s="29">
        <v>0</v>
      </c>
      <c r="W9" s="30"/>
      <c r="X9" s="30"/>
      <c r="Y9" s="30"/>
      <c r="Z9" s="30"/>
      <c r="AA9" s="32"/>
      <c r="AB9" s="32"/>
      <c r="AC9" s="25">
        <v>307</v>
      </c>
      <c r="AD9" s="33">
        <v>5</v>
      </c>
      <c r="AE9" s="32">
        <v>308</v>
      </c>
      <c r="AF9" s="32">
        <v>2</v>
      </c>
      <c r="AG9" s="25">
        <v>337</v>
      </c>
      <c r="AH9" s="32">
        <v>3</v>
      </c>
      <c r="AI9" s="32">
        <v>343</v>
      </c>
      <c r="AJ9" s="32">
        <v>3</v>
      </c>
      <c r="AK9" s="32">
        <v>357</v>
      </c>
      <c r="AL9" s="32"/>
      <c r="AM9" s="32">
        <v>582</v>
      </c>
      <c r="AN9" s="32">
        <v>15</v>
      </c>
      <c r="AO9" s="32">
        <v>726</v>
      </c>
      <c r="AP9" s="32"/>
      <c r="AQ9" s="32">
        <v>727</v>
      </c>
      <c r="AR9" s="32"/>
      <c r="AS9" s="32">
        <v>730</v>
      </c>
      <c r="AT9" s="32"/>
      <c r="AU9" s="35">
        <f t="shared" si="0"/>
        <v>28</v>
      </c>
    </row>
    <row r="10" s="19" customFormat="1" ht="12.75" spans="1:47">
      <c r="A10" s="25">
        <v>8</v>
      </c>
      <c r="B10" s="25">
        <v>68419</v>
      </c>
      <c r="C10" s="25" t="s">
        <v>54</v>
      </c>
      <c r="D10" s="25" t="s">
        <v>55</v>
      </c>
      <c r="E10" s="25" t="s">
        <v>56</v>
      </c>
      <c r="F10" s="25" t="s">
        <v>31</v>
      </c>
      <c r="G10" s="25">
        <v>4</v>
      </c>
      <c r="H10" s="25" t="s">
        <v>57</v>
      </c>
      <c r="I10" s="25">
        <v>402</v>
      </c>
      <c r="J10" s="25" t="s">
        <v>58</v>
      </c>
      <c r="K10" s="25">
        <v>40205</v>
      </c>
      <c r="L10" s="25" t="s">
        <v>59</v>
      </c>
      <c r="M10" s="26"/>
      <c r="N10" s="26"/>
      <c r="O10" s="25"/>
      <c r="P10" s="25"/>
      <c r="Q10" s="25"/>
      <c r="R10" s="25"/>
      <c r="S10" s="25">
        <v>52</v>
      </c>
      <c r="T10" s="28">
        <v>2</v>
      </c>
      <c r="U10" s="26"/>
      <c r="V10" s="29">
        <v>0</v>
      </c>
      <c r="W10" s="30">
        <v>571</v>
      </c>
      <c r="X10" s="30">
        <v>1</v>
      </c>
      <c r="Y10" s="30"/>
      <c r="Z10" s="30"/>
      <c r="AA10" s="32"/>
      <c r="AB10" s="32"/>
      <c r="AC10" s="25">
        <v>307</v>
      </c>
      <c r="AD10" s="33">
        <v>5</v>
      </c>
      <c r="AE10" s="32">
        <v>308</v>
      </c>
      <c r="AF10" s="32">
        <v>5</v>
      </c>
      <c r="AG10" s="25">
        <v>337</v>
      </c>
      <c r="AH10" s="32">
        <v>0</v>
      </c>
      <c r="AI10" s="32">
        <v>343</v>
      </c>
      <c r="AJ10" s="32">
        <v>5</v>
      </c>
      <c r="AK10" s="32">
        <v>357</v>
      </c>
      <c r="AL10" s="32"/>
      <c r="AM10" s="32">
        <v>582</v>
      </c>
      <c r="AN10" s="32"/>
      <c r="AO10" s="32">
        <v>726</v>
      </c>
      <c r="AP10" s="32"/>
      <c r="AQ10" s="32">
        <v>727</v>
      </c>
      <c r="AR10" s="32"/>
      <c r="AS10" s="32">
        <v>730</v>
      </c>
      <c r="AT10" s="32"/>
      <c r="AU10" s="35">
        <f t="shared" si="0"/>
        <v>18</v>
      </c>
    </row>
    <row r="11" s="19" customFormat="1" ht="12.75" spans="1:47">
      <c r="A11" s="25">
        <v>9</v>
      </c>
      <c r="B11" s="25">
        <v>17267</v>
      </c>
      <c r="C11" s="25" t="s">
        <v>60</v>
      </c>
      <c r="D11" s="25" t="s">
        <v>61</v>
      </c>
      <c r="E11" s="25" t="s">
        <v>62</v>
      </c>
      <c r="F11" s="25" t="s">
        <v>31</v>
      </c>
      <c r="G11" s="25">
        <v>1</v>
      </c>
      <c r="H11" s="25" t="s">
        <v>20</v>
      </c>
      <c r="I11" s="25">
        <v>110</v>
      </c>
      <c r="J11" s="25" t="s">
        <v>63</v>
      </c>
      <c r="K11" s="25">
        <v>11003</v>
      </c>
      <c r="L11" s="25" t="s">
        <v>64</v>
      </c>
      <c r="M11" s="26"/>
      <c r="N11" s="26"/>
      <c r="O11" s="25"/>
      <c r="P11" s="25"/>
      <c r="Q11" s="25"/>
      <c r="R11" s="25"/>
      <c r="S11" s="25"/>
      <c r="T11" s="28"/>
      <c r="U11" s="26"/>
      <c r="V11" s="29">
        <v>0</v>
      </c>
      <c r="W11" s="30"/>
      <c r="X11" s="30"/>
      <c r="Y11" s="30"/>
      <c r="Z11" s="30"/>
      <c r="AA11" s="32">
        <v>549</v>
      </c>
      <c r="AB11" s="32">
        <v>2</v>
      </c>
      <c r="AC11" s="25">
        <v>307</v>
      </c>
      <c r="AD11" s="33">
        <v>10</v>
      </c>
      <c r="AE11" s="32">
        <v>308</v>
      </c>
      <c r="AF11" s="32">
        <v>2</v>
      </c>
      <c r="AG11" s="25">
        <v>337</v>
      </c>
      <c r="AH11" s="32">
        <v>5</v>
      </c>
      <c r="AI11" s="32">
        <v>343</v>
      </c>
      <c r="AJ11" s="32">
        <v>5</v>
      </c>
      <c r="AK11" s="32">
        <v>357</v>
      </c>
      <c r="AL11" s="32"/>
      <c r="AM11" s="32">
        <v>582</v>
      </c>
      <c r="AN11" s="32">
        <v>15</v>
      </c>
      <c r="AO11" s="32">
        <v>726</v>
      </c>
      <c r="AP11" s="32"/>
      <c r="AQ11" s="32">
        <v>727</v>
      </c>
      <c r="AR11" s="32"/>
      <c r="AS11" s="32">
        <v>730</v>
      </c>
      <c r="AT11" s="32"/>
      <c r="AU11" s="35">
        <f t="shared" si="0"/>
        <v>39</v>
      </c>
    </row>
    <row r="12" s="19" customFormat="1" ht="12.75" spans="1:47">
      <c r="A12" s="25">
        <v>10</v>
      </c>
      <c r="B12" s="25">
        <v>5547</v>
      </c>
      <c r="C12" s="25" t="s">
        <v>65</v>
      </c>
      <c r="D12" s="25" t="s">
        <v>66</v>
      </c>
      <c r="E12" s="25" t="s">
        <v>67</v>
      </c>
      <c r="F12" s="25" t="s">
        <v>68</v>
      </c>
      <c r="G12" s="25">
        <v>6</v>
      </c>
      <c r="H12" s="25" t="s">
        <v>69</v>
      </c>
      <c r="I12" s="25">
        <v>601</v>
      </c>
      <c r="J12" s="25" t="s">
        <v>70</v>
      </c>
      <c r="K12" s="25">
        <v>60101</v>
      </c>
      <c r="L12" s="25" t="s">
        <v>71</v>
      </c>
      <c r="M12" s="26"/>
      <c r="N12" s="26"/>
      <c r="O12" s="25"/>
      <c r="P12" s="25"/>
      <c r="Q12" s="25"/>
      <c r="R12" s="25"/>
      <c r="S12" s="25">
        <v>52</v>
      </c>
      <c r="T12" s="28">
        <v>5</v>
      </c>
      <c r="U12" s="26"/>
      <c r="V12" s="29">
        <v>0</v>
      </c>
      <c r="W12" s="30"/>
      <c r="X12" s="30"/>
      <c r="Y12" s="30"/>
      <c r="Z12" s="30"/>
      <c r="AA12" s="32">
        <v>514</v>
      </c>
      <c r="AB12" s="32">
        <v>5</v>
      </c>
      <c r="AC12" s="25">
        <v>307</v>
      </c>
      <c r="AD12" s="33">
        <v>5</v>
      </c>
      <c r="AE12" s="32">
        <v>308</v>
      </c>
      <c r="AF12" s="32">
        <v>10</v>
      </c>
      <c r="AG12" s="25">
        <v>337</v>
      </c>
      <c r="AH12" s="32">
        <v>20</v>
      </c>
      <c r="AI12" s="32">
        <v>343</v>
      </c>
      <c r="AJ12" s="32">
        <v>5</v>
      </c>
      <c r="AK12" s="32">
        <v>357</v>
      </c>
      <c r="AL12" s="32">
        <v>2</v>
      </c>
      <c r="AM12" s="32">
        <v>582</v>
      </c>
      <c r="AN12" s="32">
        <v>5</v>
      </c>
      <c r="AO12" s="32">
        <v>726</v>
      </c>
      <c r="AP12" s="32">
        <v>5</v>
      </c>
      <c r="AQ12" s="32">
        <v>727</v>
      </c>
      <c r="AR12" s="32">
        <v>2</v>
      </c>
      <c r="AS12" s="32">
        <v>730</v>
      </c>
      <c r="AT12" s="32"/>
      <c r="AU12" s="35">
        <f t="shared" si="0"/>
        <v>64</v>
      </c>
    </row>
    <row r="13" s="19" customFormat="1" ht="12.75" spans="1:47">
      <c r="A13" s="25">
        <v>11</v>
      </c>
      <c r="B13" s="25">
        <v>48256</v>
      </c>
      <c r="C13" s="25" t="s">
        <v>72</v>
      </c>
      <c r="D13" s="25" t="s">
        <v>73</v>
      </c>
      <c r="E13" s="25" t="s">
        <v>74</v>
      </c>
      <c r="F13" s="25" t="s">
        <v>68</v>
      </c>
      <c r="G13" s="25">
        <v>1</v>
      </c>
      <c r="H13" s="25" t="s">
        <v>20</v>
      </c>
      <c r="I13" s="25">
        <v>126</v>
      </c>
      <c r="J13" s="25" t="s">
        <v>75</v>
      </c>
      <c r="K13" s="25">
        <v>12614</v>
      </c>
      <c r="L13" s="25" t="s">
        <v>76</v>
      </c>
      <c r="M13" s="26">
        <v>706</v>
      </c>
      <c r="N13" s="26">
        <v>2</v>
      </c>
      <c r="O13" s="25"/>
      <c r="P13" s="25"/>
      <c r="Q13" s="25"/>
      <c r="R13" s="25"/>
      <c r="S13" s="25"/>
      <c r="T13" s="28"/>
      <c r="U13" s="26"/>
      <c r="V13" s="29">
        <v>0</v>
      </c>
      <c r="W13" s="30"/>
      <c r="X13" s="30"/>
      <c r="Y13" s="30"/>
      <c r="Z13" s="30"/>
      <c r="AA13" s="32">
        <v>514</v>
      </c>
      <c r="AB13" s="32">
        <v>3</v>
      </c>
      <c r="AC13" s="25">
        <v>307</v>
      </c>
      <c r="AD13" s="33">
        <v>5</v>
      </c>
      <c r="AE13" s="32">
        <v>308</v>
      </c>
      <c r="AF13" s="32">
        <v>2</v>
      </c>
      <c r="AG13" s="25">
        <v>337</v>
      </c>
      <c r="AH13" s="32">
        <v>10</v>
      </c>
      <c r="AI13" s="32">
        <v>343</v>
      </c>
      <c r="AJ13" s="32">
        <v>5</v>
      </c>
      <c r="AK13" s="32">
        <v>357</v>
      </c>
      <c r="AL13" s="32"/>
      <c r="AM13" s="32">
        <v>582</v>
      </c>
      <c r="AN13" s="32">
        <v>5</v>
      </c>
      <c r="AO13" s="32">
        <v>726</v>
      </c>
      <c r="AP13" s="32"/>
      <c r="AQ13" s="32">
        <v>727</v>
      </c>
      <c r="AR13" s="32"/>
      <c r="AS13" s="32">
        <v>730</v>
      </c>
      <c r="AT13" s="32"/>
      <c r="AU13" s="35">
        <f t="shared" si="0"/>
        <v>32</v>
      </c>
    </row>
    <row r="14" s="19" customFormat="1" ht="12.75" spans="1:47">
      <c r="A14" s="25">
        <v>12</v>
      </c>
      <c r="B14" s="25">
        <v>28510</v>
      </c>
      <c r="C14" s="25" t="s">
        <v>77</v>
      </c>
      <c r="D14" s="25" t="s">
        <v>78</v>
      </c>
      <c r="E14" s="25" t="s">
        <v>79</v>
      </c>
      <c r="F14" s="25" t="s">
        <v>19</v>
      </c>
      <c r="G14" s="25">
        <v>1</v>
      </c>
      <c r="H14" s="25" t="s">
        <v>20</v>
      </c>
      <c r="I14" s="25">
        <v>108</v>
      </c>
      <c r="J14" s="25" t="s">
        <v>47</v>
      </c>
      <c r="K14" s="25">
        <v>10802</v>
      </c>
      <c r="L14" s="25" t="s">
        <v>48</v>
      </c>
      <c r="M14" s="26"/>
      <c r="N14" s="26"/>
      <c r="O14" s="25"/>
      <c r="P14" s="25"/>
      <c r="Q14" s="25"/>
      <c r="R14" s="25"/>
      <c r="S14" s="25">
        <v>52</v>
      </c>
      <c r="T14" s="28">
        <v>3</v>
      </c>
      <c r="U14" s="26"/>
      <c r="V14" s="29">
        <v>0</v>
      </c>
      <c r="W14" s="30">
        <v>571</v>
      </c>
      <c r="X14" s="30">
        <v>3</v>
      </c>
      <c r="Y14" s="30"/>
      <c r="Z14" s="30"/>
      <c r="AA14" s="32"/>
      <c r="AB14" s="32"/>
      <c r="AC14" s="25">
        <v>307</v>
      </c>
      <c r="AD14" s="33">
        <v>5</v>
      </c>
      <c r="AE14" s="32">
        <v>308</v>
      </c>
      <c r="AF14" s="32"/>
      <c r="AG14" s="25">
        <v>337</v>
      </c>
      <c r="AH14" s="32">
        <v>10</v>
      </c>
      <c r="AI14" s="32">
        <v>343</v>
      </c>
      <c r="AJ14" s="32">
        <v>5</v>
      </c>
      <c r="AK14" s="32">
        <v>357</v>
      </c>
      <c r="AL14" s="32"/>
      <c r="AM14" s="32">
        <v>582</v>
      </c>
      <c r="AN14" s="32"/>
      <c r="AO14" s="32">
        <v>726</v>
      </c>
      <c r="AP14" s="32"/>
      <c r="AQ14" s="32">
        <v>727</v>
      </c>
      <c r="AR14" s="32"/>
      <c r="AS14" s="32">
        <v>730</v>
      </c>
      <c r="AT14" s="32"/>
      <c r="AU14" s="35">
        <f t="shared" si="0"/>
        <v>26</v>
      </c>
    </row>
    <row r="15" s="19" customFormat="1" ht="12.75" spans="1:47">
      <c r="A15" s="25">
        <v>13</v>
      </c>
      <c r="B15" s="25">
        <v>137145</v>
      </c>
      <c r="C15" s="25" t="s">
        <v>80</v>
      </c>
      <c r="D15" s="25" t="s">
        <v>81</v>
      </c>
      <c r="E15" s="25" t="s">
        <v>82</v>
      </c>
      <c r="F15" s="25" t="s">
        <v>31</v>
      </c>
      <c r="G15" s="25">
        <v>1</v>
      </c>
      <c r="H15" s="25" t="s">
        <v>20</v>
      </c>
      <c r="I15" s="25">
        <v>108</v>
      </c>
      <c r="J15" s="25" t="s">
        <v>47</v>
      </c>
      <c r="K15" s="25">
        <v>10802</v>
      </c>
      <c r="L15" s="25" t="s">
        <v>48</v>
      </c>
      <c r="M15" s="26">
        <v>706</v>
      </c>
      <c r="N15" s="26">
        <v>2</v>
      </c>
      <c r="O15" s="25">
        <v>587</v>
      </c>
      <c r="P15" s="25">
        <v>2</v>
      </c>
      <c r="Q15" s="25"/>
      <c r="R15" s="25"/>
      <c r="S15" s="25"/>
      <c r="T15" s="28"/>
      <c r="U15" s="26"/>
      <c r="V15" s="29">
        <v>0</v>
      </c>
      <c r="W15" s="30"/>
      <c r="X15" s="30"/>
      <c r="Y15" s="30"/>
      <c r="Z15" s="30"/>
      <c r="AA15" s="32">
        <v>514</v>
      </c>
      <c r="AB15" s="32">
        <v>5</v>
      </c>
      <c r="AC15" s="25">
        <v>307</v>
      </c>
      <c r="AD15" s="33">
        <v>5</v>
      </c>
      <c r="AE15" s="32">
        <v>308</v>
      </c>
      <c r="AF15" s="32">
        <v>10</v>
      </c>
      <c r="AG15" s="25">
        <v>337</v>
      </c>
      <c r="AH15" s="32">
        <v>5</v>
      </c>
      <c r="AI15" s="32">
        <v>343</v>
      </c>
      <c r="AJ15" s="32"/>
      <c r="AK15" s="32">
        <v>357</v>
      </c>
      <c r="AL15" s="32">
        <v>2</v>
      </c>
      <c r="AM15" s="32">
        <v>582</v>
      </c>
      <c r="AN15" s="32"/>
      <c r="AO15" s="32">
        <v>726</v>
      </c>
      <c r="AP15" s="32"/>
      <c r="AQ15" s="32">
        <v>727</v>
      </c>
      <c r="AR15" s="32"/>
      <c r="AS15" s="32">
        <v>730</v>
      </c>
      <c r="AT15" s="32"/>
      <c r="AU15" s="35">
        <f t="shared" si="0"/>
        <v>31</v>
      </c>
    </row>
    <row r="16" s="19" customFormat="1" ht="12.75" spans="1:47">
      <c r="A16" s="25">
        <v>14</v>
      </c>
      <c r="B16" s="25">
        <v>54103</v>
      </c>
      <c r="C16" s="25" t="s">
        <v>83</v>
      </c>
      <c r="D16" s="25" t="s">
        <v>84</v>
      </c>
      <c r="E16" s="25" t="s">
        <v>85</v>
      </c>
      <c r="F16" s="25" t="s">
        <v>31</v>
      </c>
      <c r="G16" s="25">
        <v>1</v>
      </c>
      <c r="H16" s="25" t="s">
        <v>20</v>
      </c>
      <c r="I16" s="25">
        <v>101</v>
      </c>
      <c r="J16" s="25" t="s">
        <v>86</v>
      </c>
      <c r="K16" s="25">
        <v>10110</v>
      </c>
      <c r="L16" s="25" t="s">
        <v>87</v>
      </c>
      <c r="M16" s="26"/>
      <c r="N16" s="26"/>
      <c r="O16" s="25"/>
      <c r="P16" s="25"/>
      <c r="Q16" s="25"/>
      <c r="R16" s="25"/>
      <c r="S16" s="25"/>
      <c r="T16" s="28"/>
      <c r="U16" s="26"/>
      <c r="V16" s="29">
        <v>0</v>
      </c>
      <c r="W16" s="30"/>
      <c r="X16" s="30"/>
      <c r="Y16" s="30"/>
      <c r="Z16" s="30"/>
      <c r="AA16" s="32">
        <v>717</v>
      </c>
      <c r="AB16" s="32">
        <v>3</v>
      </c>
      <c r="AC16" s="25">
        <v>307</v>
      </c>
      <c r="AD16" s="33">
        <v>0</v>
      </c>
      <c r="AE16" s="32">
        <v>308</v>
      </c>
      <c r="AF16" s="32"/>
      <c r="AG16" s="25">
        <v>337</v>
      </c>
      <c r="AH16" s="32">
        <v>5</v>
      </c>
      <c r="AI16" s="32">
        <v>343</v>
      </c>
      <c r="AJ16" s="32"/>
      <c r="AK16" s="32">
        <v>357</v>
      </c>
      <c r="AL16" s="32"/>
      <c r="AM16" s="32">
        <v>582</v>
      </c>
      <c r="AN16" s="32">
        <v>5</v>
      </c>
      <c r="AO16" s="32">
        <v>726</v>
      </c>
      <c r="AP16" s="32"/>
      <c r="AQ16" s="32">
        <v>727</v>
      </c>
      <c r="AR16" s="32"/>
      <c r="AS16" s="32">
        <v>730</v>
      </c>
      <c r="AT16" s="32"/>
      <c r="AU16" s="35">
        <f t="shared" si="0"/>
        <v>13</v>
      </c>
    </row>
    <row r="17" s="19" customFormat="1" ht="12.75" spans="1:47">
      <c r="A17" s="25">
        <v>15</v>
      </c>
      <c r="B17" s="25">
        <v>93374</v>
      </c>
      <c r="C17" s="25" t="s">
        <v>88</v>
      </c>
      <c r="D17" s="25" t="s">
        <v>89</v>
      </c>
      <c r="E17" s="25" t="s">
        <v>90</v>
      </c>
      <c r="F17" s="25" t="s">
        <v>31</v>
      </c>
      <c r="G17" s="25">
        <v>1</v>
      </c>
      <c r="H17" s="25" t="s">
        <v>20</v>
      </c>
      <c r="I17" s="25">
        <v>104</v>
      </c>
      <c r="J17" s="25" t="s">
        <v>21</v>
      </c>
      <c r="K17" s="25">
        <v>10407</v>
      </c>
      <c r="L17" s="25" t="s">
        <v>22</v>
      </c>
      <c r="M17" s="26"/>
      <c r="N17" s="26"/>
      <c r="O17" s="25"/>
      <c r="P17" s="25"/>
      <c r="Q17" s="25"/>
      <c r="R17" s="25"/>
      <c r="S17" s="25"/>
      <c r="T17" s="28"/>
      <c r="U17" s="26"/>
      <c r="V17" s="29">
        <v>0</v>
      </c>
      <c r="W17" s="30"/>
      <c r="X17" s="30"/>
      <c r="Y17" s="30"/>
      <c r="Z17" s="30"/>
      <c r="AA17" s="32"/>
      <c r="AB17" s="32"/>
      <c r="AC17" s="25">
        <v>307</v>
      </c>
      <c r="AD17" s="33">
        <v>0</v>
      </c>
      <c r="AE17" s="32">
        <v>308</v>
      </c>
      <c r="AF17" s="32"/>
      <c r="AG17" s="25">
        <v>337</v>
      </c>
      <c r="AH17" s="32">
        <v>0</v>
      </c>
      <c r="AI17" s="32">
        <v>343</v>
      </c>
      <c r="AJ17" s="32"/>
      <c r="AK17" s="32">
        <v>357</v>
      </c>
      <c r="AL17" s="32"/>
      <c r="AM17" s="32">
        <v>582</v>
      </c>
      <c r="AN17" s="32">
        <v>5</v>
      </c>
      <c r="AO17" s="32">
        <v>726</v>
      </c>
      <c r="AP17" s="32"/>
      <c r="AQ17" s="32">
        <v>727</v>
      </c>
      <c r="AR17" s="32"/>
      <c r="AS17" s="32">
        <v>730</v>
      </c>
      <c r="AT17" s="32"/>
      <c r="AU17" s="35">
        <f t="shared" si="0"/>
        <v>5</v>
      </c>
    </row>
    <row r="18" s="19" customFormat="1" ht="12.75" spans="1:47">
      <c r="A18" s="25">
        <v>16</v>
      </c>
      <c r="B18" s="25">
        <v>130947</v>
      </c>
      <c r="C18" s="25" t="s">
        <v>91</v>
      </c>
      <c r="D18" s="25" t="s">
        <v>92</v>
      </c>
      <c r="E18" s="25" t="s">
        <v>93</v>
      </c>
      <c r="F18" s="25" t="s">
        <v>31</v>
      </c>
      <c r="G18" s="25">
        <v>4</v>
      </c>
      <c r="H18" s="25" t="s">
        <v>57</v>
      </c>
      <c r="I18" s="25">
        <v>404</v>
      </c>
      <c r="J18" s="25" t="s">
        <v>94</v>
      </c>
      <c r="K18" s="25">
        <v>40404</v>
      </c>
      <c r="L18" s="25" t="s">
        <v>95</v>
      </c>
      <c r="M18" s="26"/>
      <c r="N18" s="26"/>
      <c r="O18" s="25"/>
      <c r="P18" s="25"/>
      <c r="Q18" s="25"/>
      <c r="R18" s="25"/>
      <c r="S18" s="25"/>
      <c r="T18" s="28"/>
      <c r="U18" s="26"/>
      <c r="V18" s="29">
        <v>0</v>
      </c>
      <c r="W18" s="30"/>
      <c r="X18" s="30"/>
      <c r="Y18" s="30"/>
      <c r="Z18" s="30"/>
      <c r="AA18" s="32"/>
      <c r="AB18" s="32"/>
      <c r="AC18" s="25">
        <v>307</v>
      </c>
      <c r="AD18" s="33">
        <v>40</v>
      </c>
      <c r="AE18" s="32">
        <v>308</v>
      </c>
      <c r="AF18" s="32">
        <v>5</v>
      </c>
      <c r="AG18" s="25">
        <v>337</v>
      </c>
      <c r="AH18" s="32">
        <v>0</v>
      </c>
      <c r="AI18" s="32">
        <v>343</v>
      </c>
      <c r="AJ18" s="32"/>
      <c r="AK18" s="32">
        <v>357</v>
      </c>
      <c r="AL18" s="32"/>
      <c r="AM18" s="32">
        <v>582</v>
      </c>
      <c r="AN18" s="32">
        <v>3</v>
      </c>
      <c r="AO18" s="32">
        <v>726</v>
      </c>
      <c r="AP18" s="32"/>
      <c r="AQ18" s="32">
        <v>727</v>
      </c>
      <c r="AR18" s="32"/>
      <c r="AS18" s="32">
        <v>730</v>
      </c>
      <c r="AT18" s="32"/>
      <c r="AU18" s="35">
        <f t="shared" si="0"/>
        <v>48</v>
      </c>
    </row>
    <row r="19" s="19" customFormat="1" ht="12.75" spans="1:47">
      <c r="A19" s="25">
        <v>17</v>
      </c>
      <c r="B19" s="25">
        <v>131525</v>
      </c>
      <c r="C19" s="25" t="s">
        <v>96</v>
      </c>
      <c r="D19" s="25" t="s">
        <v>97</v>
      </c>
      <c r="E19" s="25" t="s">
        <v>98</v>
      </c>
      <c r="F19" s="25" t="s">
        <v>19</v>
      </c>
      <c r="G19" s="25">
        <v>7</v>
      </c>
      <c r="H19" s="25" t="s">
        <v>99</v>
      </c>
      <c r="I19" s="25">
        <v>703</v>
      </c>
      <c r="J19" s="25" t="s">
        <v>100</v>
      </c>
      <c r="K19" s="25">
        <v>70307</v>
      </c>
      <c r="L19" s="25" t="s">
        <v>101</v>
      </c>
      <c r="M19" s="26"/>
      <c r="N19" s="26"/>
      <c r="O19" s="25"/>
      <c r="P19" s="25"/>
      <c r="Q19" s="25"/>
      <c r="R19" s="25"/>
      <c r="S19" s="25"/>
      <c r="T19" s="28"/>
      <c r="U19" s="26"/>
      <c r="V19" s="29">
        <v>0</v>
      </c>
      <c r="W19" s="30"/>
      <c r="X19" s="30"/>
      <c r="Y19" s="30">
        <v>724</v>
      </c>
      <c r="Z19" s="30">
        <v>5</v>
      </c>
      <c r="AA19" s="32"/>
      <c r="AB19" s="32"/>
      <c r="AC19" s="25">
        <v>307</v>
      </c>
      <c r="AD19" s="33">
        <v>0</v>
      </c>
      <c r="AE19" s="32">
        <v>308</v>
      </c>
      <c r="AF19" s="32"/>
      <c r="AG19" s="25">
        <v>337</v>
      </c>
      <c r="AH19" s="32">
        <v>0</v>
      </c>
      <c r="AI19" s="32">
        <v>343</v>
      </c>
      <c r="AJ19" s="32"/>
      <c r="AK19" s="32">
        <v>357</v>
      </c>
      <c r="AL19" s="32">
        <v>3</v>
      </c>
      <c r="AM19" s="32">
        <v>582</v>
      </c>
      <c r="AN19" s="32">
        <v>3</v>
      </c>
      <c r="AO19" s="32">
        <v>726</v>
      </c>
      <c r="AP19" s="32"/>
      <c r="AQ19" s="32">
        <v>727</v>
      </c>
      <c r="AR19" s="32"/>
      <c r="AS19" s="32">
        <v>730</v>
      </c>
      <c r="AT19" s="32"/>
      <c r="AU19" s="35">
        <f t="shared" si="0"/>
        <v>11</v>
      </c>
    </row>
    <row r="20" s="19" customFormat="1" ht="12.75" spans="1:47">
      <c r="A20" s="25">
        <v>18</v>
      </c>
      <c r="B20" s="25">
        <v>1286</v>
      </c>
      <c r="C20" s="25" t="s">
        <v>102</v>
      </c>
      <c r="D20" s="25" t="s">
        <v>103</v>
      </c>
      <c r="E20" s="25" t="s">
        <v>104</v>
      </c>
      <c r="F20" s="25" t="s">
        <v>19</v>
      </c>
      <c r="G20" s="25">
        <v>1</v>
      </c>
      <c r="H20" s="25" t="s">
        <v>20</v>
      </c>
      <c r="I20" s="25">
        <v>123</v>
      </c>
      <c r="J20" s="25" t="s">
        <v>42</v>
      </c>
      <c r="K20" s="25">
        <v>12305</v>
      </c>
      <c r="L20" s="25" t="s">
        <v>105</v>
      </c>
      <c r="M20" s="26">
        <v>706</v>
      </c>
      <c r="N20" s="26">
        <v>2</v>
      </c>
      <c r="O20" s="25">
        <v>587</v>
      </c>
      <c r="P20" s="25">
        <v>2</v>
      </c>
      <c r="Q20" s="25">
        <v>351</v>
      </c>
      <c r="R20" s="25">
        <v>2</v>
      </c>
      <c r="S20" s="25"/>
      <c r="T20" s="28"/>
      <c r="U20" s="26"/>
      <c r="V20" s="29">
        <v>0</v>
      </c>
      <c r="W20" s="30"/>
      <c r="X20" s="30"/>
      <c r="Y20" s="30"/>
      <c r="Z20" s="30"/>
      <c r="AA20" s="32"/>
      <c r="AB20" s="32"/>
      <c r="AC20" s="25">
        <v>307</v>
      </c>
      <c r="AD20" s="33">
        <v>5</v>
      </c>
      <c r="AE20" s="32">
        <v>308</v>
      </c>
      <c r="AF20" s="32"/>
      <c r="AG20" s="25">
        <v>337</v>
      </c>
      <c r="AH20" s="32">
        <v>5</v>
      </c>
      <c r="AI20" s="32">
        <v>343</v>
      </c>
      <c r="AJ20" s="32">
        <v>3</v>
      </c>
      <c r="AK20" s="32">
        <v>357</v>
      </c>
      <c r="AL20" s="32"/>
      <c r="AM20" s="32">
        <v>582</v>
      </c>
      <c r="AN20" s="32"/>
      <c r="AO20" s="32">
        <v>726</v>
      </c>
      <c r="AP20" s="32"/>
      <c r="AQ20" s="32">
        <v>727</v>
      </c>
      <c r="AR20" s="32"/>
      <c r="AS20" s="32">
        <v>730</v>
      </c>
      <c r="AT20" s="32"/>
      <c r="AU20" s="35">
        <f t="shared" si="0"/>
        <v>19</v>
      </c>
    </row>
    <row r="21" s="19" customFormat="1" ht="12.75" spans="1:47">
      <c r="A21" s="25">
        <v>19</v>
      </c>
      <c r="B21" s="25">
        <v>53882</v>
      </c>
      <c r="C21" s="25" t="s">
        <v>106</v>
      </c>
      <c r="D21" s="25" t="s">
        <v>107</v>
      </c>
      <c r="E21" s="25" t="s">
        <v>108</v>
      </c>
      <c r="F21" s="25" t="s">
        <v>31</v>
      </c>
      <c r="G21" s="25">
        <v>1</v>
      </c>
      <c r="H21" s="25" t="s">
        <v>20</v>
      </c>
      <c r="I21" s="25">
        <v>119</v>
      </c>
      <c r="J21" s="25" t="s">
        <v>109</v>
      </c>
      <c r="K21" s="25">
        <v>11903</v>
      </c>
      <c r="L21" s="25" t="s">
        <v>110</v>
      </c>
      <c r="M21" s="26"/>
      <c r="N21" s="26"/>
      <c r="O21" s="25"/>
      <c r="P21" s="25"/>
      <c r="Q21" s="25"/>
      <c r="R21" s="25"/>
      <c r="S21" s="25"/>
      <c r="T21" s="28"/>
      <c r="U21" s="26"/>
      <c r="V21" s="29">
        <v>0</v>
      </c>
      <c r="W21" s="30"/>
      <c r="X21" s="30"/>
      <c r="Y21" s="30"/>
      <c r="Z21" s="30"/>
      <c r="AA21" s="32"/>
      <c r="AB21" s="32"/>
      <c r="AC21" s="25">
        <v>307</v>
      </c>
      <c r="AD21" s="33">
        <v>5</v>
      </c>
      <c r="AE21" s="32">
        <v>308</v>
      </c>
      <c r="AF21" s="32"/>
      <c r="AG21" s="25">
        <v>337</v>
      </c>
      <c r="AH21" s="32">
        <v>5</v>
      </c>
      <c r="AI21" s="32">
        <v>343</v>
      </c>
      <c r="AJ21" s="32">
        <v>5</v>
      </c>
      <c r="AK21" s="32">
        <v>357</v>
      </c>
      <c r="AL21" s="32"/>
      <c r="AM21" s="32">
        <v>582</v>
      </c>
      <c r="AN21" s="32">
        <v>8</v>
      </c>
      <c r="AO21" s="32">
        <v>726</v>
      </c>
      <c r="AP21" s="32"/>
      <c r="AQ21" s="32">
        <v>727</v>
      </c>
      <c r="AR21" s="32"/>
      <c r="AS21" s="32">
        <v>730</v>
      </c>
      <c r="AT21" s="32"/>
      <c r="AU21" s="35">
        <f t="shared" si="0"/>
        <v>23</v>
      </c>
    </row>
    <row r="22" s="19" customFormat="1" ht="12.75" spans="1:47">
      <c r="A22" s="25">
        <v>20</v>
      </c>
      <c r="B22" s="25">
        <v>21453</v>
      </c>
      <c r="C22" s="25" t="s">
        <v>111</v>
      </c>
      <c r="D22" s="25" t="s">
        <v>112</v>
      </c>
      <c r="E22" s="25" t="s">
        <v>113</v>
      </c>
      <c r="F22" s="25" t="s">
        <v>31</v>
      </c>
      <c r="G22" s="25">
        <v>1</v>
      </c>
      <c r="H22" s="25" t="s">
        <v>20</v>
      </c>
      <c r="I22" s="25">
        <v>102</v>
      </c>
      <c r="J22" s="25" t="s">
        <v>37</v>
      </c>
      <c r="K22" s="25">
        <v>10201</v>
      </c>
      <c r="L22" s="25" t="s">
        <v>114</v>
      </c>
      <c r="M22" s="25"/>
      <c r="N22" s="25"/>
      <c r="O22" s="25"/>
      <c r="P22" s="25"/>
      <c r="Q22" s="25"/>
      <c r="R22" s="25"/>
      <c r="S22" s="25"/>
      <c r="T22" s="28"/>
      <c r="U22" s="26"/>
      <c r="V22" s="29">
        <v>0</v>
      </c>
      <c r="W22" s="30"/>
      <c r="X22" s="30"/>
      <c r="Y22" s="30"/>
      <c r="Z22" s="30"/>
      <c r="AA22" s="32"/>
      <c r="AB22" s="32"/>
      <c r="AC22" s="25">
        <v>307</v>
      </c>
      <c r="AD22" s="33">
        <v>10</v>
      </c>
      <c r="AE22" s="32">
        <v>308</v>
      </c>
      <c r="AF22" s="32"/>
      <c r="AG22" s="25">
        <v>337</v>
      </c>
      <c r="AH22" s="32">
        <v>5</v>
      </c>
      <c r="AI22" s="32">
        <v>343</v>
      </c>
      <c r="AJ22" s="32"/>
      <c r="AK22" s="32">
        <v>357</v>
      </c>
      <c r="AL22" s="32"/>
      <c r="AM22" s="32">
        <v>582</v>
      </c>
      <c r="AN22" s="32"/>
      <c r="AO22" s="32">
        <v>726</v>
      </c>
      <c r="AP22" s="32"/>
      <c r="AQ22" s="32">
        <v>727</v>
      </c>
      <c r="AR22" s="32"/>
      <c r="AS22" s="32">
        <v>730</v>
      </c>
      <c r="AT22" s="32"/>
      <c r="AU22" s="35">
        <f t="shared" si="0"/>
        <v>15</v>
      </c>
    </row>
  </sheetData>
  <sortState ref="A3:Q24">
    <sortCondition ref="M3"/>
  </sortState>
  <mergeCells count="1">
    <mergeCell ref="A1:Q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tabSelected="1" workbookViewId="0">
      <selection activeCell="I4" sqref="I4"/>
    </sheetView>
  </sheetViews>
  <sheetFormatPr defaultColWidth="9" defaultRowHeight="12.75" outlineLevelCol="6"/>
  <cols>
    <col min="1" max="1" width="4.625" style="3" customWidth="1"/>
    <col min="2" max="2" width="6.375" style="3" customWidth="1"/>
    <col min="3" max="3" width="34.5" style="3" customWidth="1"/>
    <col min="4" max="4" width="28.125" style="3" customWidth="1"/>
    <col min="5" max="5" width="20.125" style="3" customWidth="1"/>
    <col min="6" max="6" width="14.875" style="4" customWidth="1"/>
    <col min="7" max="7" width="15.625" style="3" customWidth="1"/>
    <col min="8" max="16384" width="9" style="3"/>
  </cols>
  <sheetData>
    <row r="1" ht="19" customHeight="1" spans="1:7">
      <c r="A1" s="5" t="s">
        <v>115</v>
      </c>
      <c r="B1" s="6"/>
      <c r="C1" s="6"/>
      <c r="D1" s="6"/>
      <c r="E1" s="6"/>
      <c r="F1" s="7"/>
      <c r="G1" s="6"/>
    </row>
    <row r="2" s="1" customFormat="1" ht="18" customHeight="1" spans="1:7">
      <c r="A2" s="8" t="s">
        <v>1</v>
      </c>
      <c r="B2" s="8" t="s">
        <v>116</v>
      </c>
      <c r="C2" s="8" t="s">
        <v>3</v>
      </c>
      <c r="D2" s="8" t="s">
        <v>4</v>
      </c>
      <c r="E2" s="8" t="s">
        <v>5</v>
      </c>
      <c r="F2" s="9" t="s">
        <v>14</v>
      </c>
      <c r="G2" s="10" t="s">
        <v>117</v>
      </c>
    </row>
    <row r="3" ht="17" customHeight="1" spans="1:7">
      <c r="A3" s="11">
        <v>1</v>
      </c>
      <c r="B3" s="11">
        <v>2234</v>
      </c>
      <c r="C3" s="12" t="s">
        <v>16</v>
      </c>
      <c r="D3" s="11" t="s">
        <v>118</v>
      </c>
      <c r="E3" s="12" t="s">
        <v>18</v>
      </c>
      <c r="F3" s="11">
        <v>91</v>
      </c>
      <c r="G3" s="13">
        <v>9</v>
      </c>
    </row>
    <row r="4" ht="17" customHeight="1" spans="1:7">
      <c r="A4" s="11">
        <v>2</v>
      </c>
      <c r="B4" s="11">
        <v>5547</v>
      </c>
      <c r="C4" s="12" t="s">
        <v>65</v>
      </c>
      <c r="D4" s="11" t="s">
        <v>66</v>
      </c>
      <c r="E4" s="12" t="s">
        <v>67</v>
      </c>
      <c r="F4" s="11">
        <v>64</v>
      </c>
      <c r="G4" s="13">
        <v>10</v>
      </c>
    </row>
    <row r="5" ht="17" customHeight="1" spans="1:7">
      <c r="A5" s="11">
        <v>3</v>
      </c>
      <c r="B5" s="11">
        <v>38804</v>
      </c>
      <c r="C5" s="12" t="s">
        <v>119</v>
      </c>
      <c r="D5" s="11" t="s">
        <v>120</v>
      </c>
      <c r="E5" s="12" t="s">
        <v>30</v>
      </c>
      <c r="F5" s="11">
        <v>58</v>
      </c>
      <c r="G5" s="13">
        <v>9</v>
      </c>
    </row>
    <row r="6" ht="17" customHeight="1" spans="1:7">
      <c r="A6" s="11">
        <v>4</v>
      </c>
      <c r="B6" s="11">
        <v>50995</v>
      </c>
      <c r="C6" s="12" t="s">
        <v>39</v>
      </c>
      <c r="D6" s="11" t="s">
        <v>121</v>
      </c>
      <c r="E6" s="12" t="s">
        <v>41</v>
      </c>
      <c r="F6" s="11">
        <v>57</v>
      </c>
      <c r="G6" s="13">
        <v>9</v>
      </c>
    </row>
    <row r="7" ht="17" customHeight="1" spans="1:7">
      <c r="A7" s="11">
        <v>5</v>
      </c>
      <c r="B7" s="11">
        <v>130947</v>
      </c>
      <c r="C7" s="12" t="s">
        <v>91</v>
      </c>
      <c r="D7" s="11" t="s">
        <v>122</v>
      </c>
      <c r="E7" s="12" t="s">
        <v>93</v>
      </c>
      <c r="F7" s="11">
        <v>48</v>
      </c>
      <c r="G7" s="13">
        <v>3</v>
      </c>
    </row>
    <row r="8" ht="17" customHeight="1" spans="1:7">
      <c r="A8" s="11">
        <v>6</v>
      </c>
      <c r="B8" s="11">
        <v>102902</v>
      </c>
      <c r="C8" s="12" t="s">
        <v>34</v>
      </c>
      <c r="D8" s="11" t="s">
        <v>123</v>
      </c>
      <c r="E8" s="12" t="s">
        <v>36</v>
      </c>
      <c r="F8" s="11">
        <v>47</v>
      </c>
      <c r="G8" s="13">
        <v>7</v>
      </c>
    </row>
    <row r="9" ht="17" customHeight="1" spans="1:7">
      <c r="A9" s="11">
        <v>7</v>
      </c>
      <c r="B9" s="11">
        <v>37037</v>
      </c>
      <c r="C9" s="12" t="s">
        <v>124</v>
      </c>
      <c r="D9" s="11" t="s">
        <v>24</v>
      </c>
      <c r="E9" s="12" t="s">
        <v>25</v>
      </c>
      <c r="F9" s="11">
        <v>41</v>
      </c>
      <c r="G9" s="13">
        <v>10</v>
      </c>
    </row>
    <row r="10" ht="17" customHeight="1" spans="1:7">
      <c r="A10" s="11">
        <v>8</v>
      </c>
      <c r="B10" s="11">
        <v>17267</v>
      </c>
      <c r="C10" s="12" t="s">
        <v>125</v>
      </c>
      <c r="D10" s="11" t="s">
        <v>126</v>
      </c>
      <c r="E10" s="12" t="s">
        <v>62</v>
      </c>
      <c r="F10" s="11">
        <v>39</v>
      </c>
      <c r="G10" s="13">
        <v>6</v>
      </c>
    </row>
    <row r="11" ht="17" customHeight="1" spans="1:7">
      <c r="A11" s="11">
        <v>9</v>
      </c>
      <c r="B11" s="11">
        <v>48256</v>
      </c>
      <c r="C11" s="12" t="s">
        <v>72</v>
      </c>
      <c r="D11" s="11" t="s">
        <v>73</v>
      </c>
      <c r="E11" s="12" t="s">
        <v>74</v>
      </c>
      <c r="F11" s="11">
        <v>32</v>
      </c>
      <c r="G11" s="13">
        <v>7</v>
      </c>
    </row>
    <row r="12" ht="17" customHeight="1" spans="1:7">
      <c r="A12" s="11">
        <v>10</v>
      </c>
      <c r="B12" s="11">
        <v>137145</v>
      </c>
      <c r="C12" s="12" t="s">
        <v>80</v>
      </c>
      <c r="D12" s="11" t="s">
        <v>127</v>
      </c>
      <c r="E12" s="12" t="s">
        <v>82</v>
      </c>
      <c r="F12" s="11">
        <v>31</v>
      </c>
      <c r="G12" s="13">
        <v>7</v>
      </c>
    </row>
    <row r="13" ht="17" customHeight="1" spans="1:7">
      <c r="A13" s="11">
        <v>11</v>
      </c>
      <c r="B13" s="11">
        <v>42752</v>
      </c>
      <c r="C13" s="12" t="s">
        <v>128</v>
      </c>
      <c r="D13" s="11" t="s">
        <v>129</v>
      </c>
      <c r="E13" s="12" t="s">
        <v>51</v>
      </c>
      <c r="F13" s="11">
        <v>28</v>
      </c>
      <c r="G13" s="13">
        <v>5</v>
      </c>
    </row>
    <row r="14" ht="17" customHeight="1" spans="1:7">
      <c r="A14" s="11">
        <v>12</v>
      </c>
      <c r="B14" s="11">
        <v>28510</v>
      </c>
      <c r="C14" s="12" t="s">
        <v>130</v>
      </c>
      <c r="D14" s="11" t="s">
        <v>131</v>
      </c>
      <c r="E14" s="12" t="s">
        <v>79</v>
      </c>
      <c r="F14" s="11">
        <v>26</v>
      </c>
      <c r="G14" s="13">
        <v>5</v>
      </c>
    </row>
    <row r="15" ht="17" customHeight="1" spans="1:7">
      <c r="A15" s="11">
        <v>13</v>
      </c>
      <c r="B15" s="11">
        <v>53882</v>
      </c>
      <c r="C15" s="12" t="s">
        <v>132</v>
      </c>
      <c r="D15" s="11" t="s">
        <v>133</v>
      </c>
      <c r="E15" s="12" t="s">
        <v>108</v>
      </c>
      <c r="F15" s="11">
        <v>23</v>
      </c>
      <c r="G15" s="13">
        <v>4</v>
      </c>
    </row>
    <row r="16" ht="17" customHeight="1" spans="1:7">
      <c r="A16" s="11">
        <v>14</v>
      </c>
      <c r="B16" s="11">
        <v>57744</v>
      </c>
      <c r="C16" s="12" t="s">
        <v>44</v>
      </c>
      <c r="D16" s="11" t="s">
        <v>134</v>
      </c>
      <c r="E16" s="12" t="s">
        <v>46</v>
      </c>
      <c r="F16" s="11">
        <v>20</v>
      </c>
      <c r="G16" s="13">
        <v>4</v>
      </c>
    </row>
    <row r="17" ht="17" customHeight="1" spans="1:7">
      <c r="A17" s="11">
        <v>15</v>
      </c>
      <c r="B17" s="11">
        <v>1286</v>
      </c>
      <c r="C17" s="12" t="s">
        <v>102</v>
      </c>
      <c r="D17" s="11" t="s">
        <v>103</v>
      </c>
      <c r="E17" s="12" t="s">
        <v>104</v>
      </c>
      <c r="F17" s="11">
        <v>19</v>
      </c>
      <c r="G17" s="13">
        <v>6</v>
      </c>
    </row>
    <row r="18" ht="17" customHeight="1" spans="1:7">
      <c r="A18" s="11">
        <v>16</v>
      </c>
      <c r="B18" s="11">
        <v>68419</v>
      </c>
      <c r="C18" s="12" t="s">
        <v>54</v>
      </c>
      <c r="D18" s="11" t="s">
        <v>135</v>
      </c>
      <c r="E18" s="12" t="s">
        <v>56</v>
      </c>
      <c r="F18" s="11">
        <v>18</v>
      </c>
      <c r="G18" s="13">
        <v>5</v>
      </c>
    </row>
    <row r="19" ht="17" customHeight="1" spans="1:7">
      <c r="A19" s="11">
        <v>17</v>
      </c>
      <c r="B19" s="11">
        <v>21453</v>
      </c>
      <c r="C19" s="12" t="s">
        <v>111</v>
      </c>
      <c r="D19" s="11" t="s">
        <v>136</v>
      </c>
      <c r="E19" s="12" t="s">
        <v>113</v>
      </c>
      <c r="F19" s="11">
        <v>15</v>
      </c>
      <c r="G19" s="13">
        <v>2</v>
      </c>
    </row>
    <row r="20" ht="17" customHeight="1" spans="1:7">
      <c r="A20" s="11">
        <v>18</v>
      </c>
      <c r="B20" s="11">
        <v>54103</v>
      </c>
      <c r="C20" s="12" t="s">
        <v>83</v>
      </c>
      <c r="D20" s="11" t="s">
        <v>137</v>
      </c>
      <c r="E20" s="12" t="s">
        <v>85</v>
      </c>
      <c r="F20" s="11">
        <v>13</v>
      </c>
      <c r="G20" s="13">
        <v>3</v>
      </c>
    </row>
    <row r="21" ht="17" customHeight="1" spans="1:7">
      <c r="A21" s="11">
        <v>19</v>
      </c>
      <c r="B21" s="11">
        <v>131525</v>
      </c>
      <c r="C21" s="12" t="s">
        <v>138</v>
      </c>
      <c r="D21" s="11" t="s">
        <v>97</v>
      </c>
      <c r="E21" s="12" t="s">
        <v>98</v>
      </c>
      <c r="F21" s="11">
        <v>11</v>
      </c>
      <c r="G21" s="13">
        <v>3</v>
      </c>
    </row>
    <row r="22" ht="17" customHeight="1" spans="1:7">
      <c r="A22" s="11">
        <v>20</v>
      </c>
      <c r="B22" s="11">
        <v>93374</v>
      </c>
      <c r="C22" s="12" t="s">
        <v>88</v>
      </c>
      <c r="D22" s="11" t="s">
        <v>139</v>
      </c>
      <c r="E22" s="12" t="s">
        <v>90</v>
      </c>
      <c r="F22" s="11">
        <v>5</v>
      </c>
      <c r="G22" s="13">
        <v>1</v>
      </c>
    </row>
    <row r="23" ht="17" customHeight="1"/>
    <row r="24" s="2" customFormat="1" ht="17" customHeight="1" spans="2:7">
      <c r="B24" s="14" t="s">
        <v>140</v>
      </c>
      <c r="C24" s="15" t="s">
        <v>141</v>
      </c>
      <c r="D24" s="14"/>
      <c r="E24" s="14" t="s">
        <v>142</v>
      </c>
      <c r="F24" s="16"/>
      <c r="G24" s="17" t="s">
        <v>143</v>
      </c>
    </row>
    <row r="25" ht="17" customHeight="1" spans="7:7">
      <c r="G25" s="17" t="s">
        <v>144</v>
      </c>
    </row>
  </sheetData>
  <sortState ref="A3:G22">
    <sortCondition ref="F3" descending="1"/>
  </sortState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目录内淘汰品种需求明细表17.7.27</vt:lpstr>
      <vt:lpstr>目录内淘汰品种需求汇总表17.7.27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2017-07-20T09:04:00Z</dcterms:created>
  <dcterms:modified xsi:type="dcterms:W3CDTF">2017-07-27T05:41:46Z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