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4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Sheet1!$A$2:$G$82</definedName>
  </definedNames>
  <calcPr calcId="144525"/>
</workbook>
</file>

<file path=xl/sharedStrings.xml><?xml version="1.0" encoding="utf-8"?>
<sst xmlns="http://schemas.openxmlformats.org/spreadsheetml/2006/main" count="117">
  <si>
    <t>片区</t>
  </si>
  <si>
    <t xml:space="preserve">门店ID </t>
  </si>
  <si>
    <t>门店名称</t>
  </si>
  <si>
    <t>代表</t>
  </si>
  <si>
    <t>重点门店</t>
  </si>
  <si>
    <t>赠品数量</t>
  </si>
  <si>
    <t>备注</t>
  </si>
  <si>
    <t>西北片区</t>
  </si>
  <si>
    <t>四川太极成华区二环路北四段药店（汇融名城）</t>
  </si>
  <si>
    <t>李翔</t>
  </si>
  <si>
    <t>四川太极成华区新怡路店</t>
  </si>
  <si>
    <t>张林</t>
  </si>
  <si>
    <t>四川太极成华区羊子山西路药店（兴元华盛）</t>
  </si>
  <si>
    <t>四川太极光华村街药店</t>
  </si>
  <si>
    <t>淳若峰</t>
  </si>
  <si>
    <t>四川太极光华药店</t>
  </si>
  <si>
    <t>彭靖</t>
  </si>
  <si>
    <t>四川太极金牛区黄苑东街药店</t>
  </si>
  <si>
    <t>薛小英</t>
  </si>
  <si>
    <t>四川太极金牛区交大路第三药店</t>
  </si>
  <si>
    <t>范伟</t>
  </si>
  <si>
    <t>四川太极金牛区金沙路药店</t>
  </si>
  <si>
    <t>Others</t>
  </si>
  <si>
    <t>四川太极青羊区浣花滨河路药店</t>
  </si>
  <si>
    <t>四川太极青羊区十二桥药店</t>
  </si>
  <si>
    <t>四川太极清江东路2药店</t>
  </si>
  <si>
    <t>四川太极清江东路药店</t>
  </si>
  <si>
    <t>四川太极沙河源药店</t>
  </si>
  <si>
    <t>四川太极土龙路药店</t>
  </si>
  <si>
    <t>四川太极武侯区顺和街店</t>
  </si>
  <si>
    <t>四川太极西部店</t>
  </si>
  <si>
    <t>四川太极新都区马超东路店</t>
  </si>
  <si>
    <t>朱运</t>
  </si>
  <si>
    <t>四川太极新都区新繁镇繁江北路药店</t>
  </si>
  <si>
    <t>四川太极枣子巷药店</t>
  </si>
  <si>
    <t>旗舰片</t>
  </si>
  <si>
    <t>四川太极旗舰店</t>
  </si>
  <si>
    <t>东南片区</t>
  </si>
  <si>
    <t>四川太极成华区华康路药店</t>
  </si>
  <si>
    <t>四川太极成华区华泰路药店</t>
  </si>
  <si>
    <t>四川太极成华区万科路药店</t>
  </si>
  <si>
    <t>四川太极成华区万宇路药店</t>
  </si>
  <si>
    <t>四川太极高新区大源北街药店</t>
  </si>
  <si>
    <t>四川太极高新区府城大道西段店</t>
  </si>
  <si>
    <t>四川太极高新区民丰大道西段药店</t>
  </si>
  <si>
    <t>四川太极高新区中和街道柳荫街药店</t>
  </si>
  <si>
    <t>张辉</t>
  </si>
  <si>
    <t>四川太极高新天久北巷药店</t>
  </si>
  <si>
    <t>四川太极锦江区观音桥街药店</t>
  </si>
  <si>
    <t>董晓川</t>
  </si>
  <si>
    <t>四川太极锦江区榕声路店</t>
  </si>
  <si>
    <t>徐浩波</t>
  </si>
  <si>
    <t>四川太极锦江区水杉街药店</t>
  </si>
  <si>
    <t>四川太极龙潭西路店</t>
  </si>
  <si>
    <t>四川太极双流区东升街道三强西路药店</t>
  </si>
  <si>
    <t>四川太极双流县西航港街道锦华路一段药店</t>
  </si>
  <si>
    <t>赵秀兰</t>
  </si>
  <si>
    <t>四川太极新乐中街药店</t>
  </si>
  <si>
    <t>四川太极新园大道药店</t>
  </si>
  <si>
    <t>城中片区</t>
  </si>
  <si>
    <t>四川太极成华区崔家店路药店</t>
  </si>
  <si>
    <t>四川太极成华区华油路药店</t>
  </si>
  <si>
    <t>王俊娜</t>
  </si>
  <si>
    <t>四川太极成华杉板桥南一路店</t>
  </si>
  <si>
    <t>四川太极红星店</t>
  </si>
  <si>
    <t>四川太极浆洗街药店</t>
  </si>
  <si>
    <t>四川太极金丝街药店</t>
  </si>
  <si>
    <t>谢鑫</t>
  </si>
  <si>
    <t>四川太极锦江区柳翠路药店</t>
  </si>
  <si>
    <t>四川太极锦江区庆云南街药店</t>
  </si>
  <si>
    <t>四川太极龙泉驿区龙泉街道驿生路药店</t>
  </si>
  <si>
    <t>四川太极郫县郫筒镇东大街药店</t>
  </si>
  <si>
    <t>蒋柯</t>
  </si>
  <si>
    <t>四川太极青羊区北东街店</t>
  </si>
  <si>
    <t>四川太极人民中路店</t>
  </si>
  <si>
    <t>四川太极双林路药店</t>
  </si>
  <si>
    <t>四川太极通盈街药店</t>
  </si>
  <si>
    <t>四川太极武侯区科华街药店</t>
  </si>
  <si>
    <t>城郊一片区</t>
  </si>
  <si>
    <t>四川太极大邑县安仁镇千禧街药店</t>
  </si>
  <si>
    <t>李治君</t>
  </si>
  <si>
    <t>四川太极大邑县晋原镇东街药店</t>
  </si>
  <si>
    <t>others</t>
  </si>
  <si>
    <t>共15个发往大邑东街店</t>
  </si>
  <si>
    <t>四川太极大邑县晋原镇内蒙古大道桃源药店</t>
  </si>
  <si>
    <t>四川太极大邑县晋原镇通达东路五段药店</t>
  </si>
  <si>
    <t>四川太极大邑县晋原镇子龙路店</t>
  </si>
  <si>
    <t>四川太极大邑县晋源镇东壕沟段药店</t>
  </si>
  <si>
    <t>四川太极大邑县沙渠镇方圆路药店</t>
  </si>
  <si>
    <t>四川太极大邑县新场镇文昌街药店</t>
  </si>
  <si>
    <t>四川太极邛崃中心药店</t>
  </si>
  <si>
    <t>杨蓓钢</t>
  </si>
  <si>
    <t>共17个发往邛崃中心店</t>
  </si>
  <si>
    <t>四川太极邛崃市临邛镇长安大道药店</t>
  </si>
  <si>
    <t>四川太极邛崃市羊安镇永康大道药店</t>
  </si>
  <si>
    <t>四川太极五津西路药店</t>
  </si>
  <si>
    <t>四川太极新津邓双镇岷江店</t>
  </si>
  <si>
    <t>四川太极兴义镇万兴路药店</t>
  </si>
  <si>
    <t>城郊二片区</t>
  </si>
  <si>
    <t>四川太极崇州中心店</t>
  </si>
  <si>
    <t>杨蓓刚</t>
  </si>
  <si>
    <t>共16个发往崇州中心店</t>
  </si>
  <si>
    <t>四川太极金带街药店</t>
  </si>
  <si>
    <t>四川太极都江堰景中路店</t>
  </si>
  <si>
    <t>共23个发往都江堰店</t>
  </si>
  <si>
    <t>四川太极都江堰聚源镇药店</t>
  </si>
  <si>
    <t>四川太极都江堰奎光路中段药店</t>
  </si>
  <si>
    <t>四川太极都江堰市蒲阳路药店</t>
  </si>
  <si>
    <t>四川太极都江堰市蒲阳镇堰问道西路药店</t>
  </si>
  <si>
    <t>四川太极都江堰幸福镇翔凤路药店</t>
  </si>
  <si>
    <t>四川太极都江堰药店</t>
  </si>
  <si>
    <t>四川太极怀远店</t>
  </si>
  <si>
    <t>四川太极三江店</t>
  </si>
  <si>
    <t>四川太极温江店</t>
  </si>
  <si>
    <t>四川太极温江区柳城街道同兴东路药店</t>
  </si>
  <si>
    <t>王勇</t>
  </si>
  <si>
    <t>总计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</si>
</sst>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_ "/>
  </numFmts>
  <fonts count="22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b/>
      <sz val="10"/>
      <color theme="1"/>
      <name val="仿宋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7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8" fillId="15" borderId="7" applyNumberFormat="0" applyAlignment="0" applyProtection="0">
      <alignment vertical="center"/>
    </xf>
    <xf numFmtId="0" fontId="13" fillId="15" borderId="5" applyNumberFormat="0" applyAlignment="0" applyProtection="0">
      <alignment vertical="center"/>
    </xf>
    <xf numFmtId="0" fontId="19" fillId="26" borderId="8" applyNumberFormat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9" fontId="1" fillId="0" borderId="0" xfId="0" applyNumberFormat="1" applyFont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9" fontId="2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176" fontId="1" fillId="0" borderId="1" xfId="0" applyNumberFormat="1" applyFont="1" applyBorder="1" applyAlignment="1">
      <alignment horizontal="center"/>
    </xf>
    <xf numFmtId="176" fontId="1" fillId="0" borderId="0" xfId="0" applyNumberFormat="1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zhangx79\Desktop\2017\&#36830;&#38145;\&#22826;&#26497;\&#38144;&#21806;&#25968;&#25454;\&#36827;&#24230;\&#36830;&#38145;&#32771;&#26680;&#36798;&#25104;\&#22826;&#26497;6&#26376;&#30446;&#26631;%20OTC&#37325;&#28857;&#21697;&#31181;&#36798;&#25104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所有门店"/>
    </sheetNames>
    <sheetDataSet>
      <sheetData sheetId="0">
        <row r="1">
          <cell r="B1" t="str">
            <v>门店名称</v>
          </cell>
          <cell r="C1" t="str">
            <v>OTC挑战目标一</v>
          </cell>
          <cell r="D1" t="str">
            <v>OTC挑战目标二</v>
          </cell>
          <cell r="E1" t="str">
            <v>OTC挑战目标一</v>
          </cell>
          <cell r="F1" t="str">
            <v>代表</v>
          </cell>
          <cell r="G1" t="str">
            <v>实际</v>
          </cell>
          <cell r="H1" t="str">
            <v>达成率</v>
          </cell>
          <cell r="I1" t="str">
            <v>2/8门店</v>
          </cell>
        </row>
        <row r="2">
          <cell r="B2" t="str">
            <v>四川太极金带街药店</v>
          </cell>
          <cell r="C2">
            <v>3404.99742831498</v>
          </cell>
          <cell r="D2">
            <v>3463.95842274468</v>
          </cell>
          <cell r="E2">
            <v>3832.46463793028</v>
          </cell>
          <cell r="F2" t="str">
            <v>杨蓓钢</v>
          </cell>
          <cell r="G2">
            <v>1134.4</v>
          </cell>
          <cell r="H2">
            <v>0.333157373502445</v>
          </cell>
          <cell r="I2">
            <v>1</v>
          </cell>
        </row>
        <row r="3">
          <cell r="B3" t="str">
            <v>四川太极崇州中心店</v>
          </cell>
          <cell r="C3">
            <v>4150.41882047622</v>
          </cell>
          <cell r="D3">
            <v>4222.28754464031</v>
          </cell>
          <cell r="E3">
            <v>4671.46707066587</v>
          </cell>
          <cell r="F3" t="str">
            <v>杨蓓刚</v>
          </cell>
          <cell r="G3">
            <v>2055.88</v>
          </cell>
          <cell r="H3">
            <v>0.495342780795339</v>
          </cell>
          <cell r="I3">
            <v>1</v>
          </cell>
        </row>
        <row r="4">
          <cell r="B4" t="str">
            <v>四川太极怀远店</v>
          </cell>
          <cell r="C4">
            <v>3903.71727824959</v>
          </cell>
          <cell r="D4">
            <v>3971.3141142366</v>
          </cell>
          <cell r="E4">
            <v>4393.79433915539</v>
          </cell>
          <cell r="F4" t="str">
            <v>蒋柯</v>
          </cell>
          <cell r="G4">
            <v>1698.2</v>
          </cell>
          <cell r="H4">
            <v>0.435021257677109</v>
          </cell>
          <cell r="I4">
            <v>1</v>
          </cell>
        </row>
        <row r="5">
          <cell r="B5" t="str">
            <v>四川太极温江店</v>
          </cell>
          <cell r="C5">
            <v>3347.74254239358</v>
          </cell>
          <cell r="D5">
            <v>3405.71211022724</v>
          </cell>
          <cell r="E5">
            <v>3768.02190918758</v>
          </cell>
          <cell r="F5" t="str">
            <v>Others</v>
          </cell>
          <cell r="G5">
            <v>923.2</v>
          </cell>
          <cell r="H5">
            <v>0.275767920713499</v>
          </cell>
        </row>
        <row r="6">
          <cell r="B6" t="str">
            <v>四川太极都江堰景中路店</v>
          </cell>
          <cell r="C6">
            <v>2467.33639545008</v>
          </cell>
          <cell r="D6">
            <v>2510.06083519813</v>
          </cell>
          <cell r="E6">
            <v>2777.08858362346</v>
          </cell>
          <cell r="F6" t="str">
            <v>蒋柯</v>
          </cell>
          <cell r="G6">
            <v>445.4</v>
          </cell>
          <cell r="H6">
            <v>0.180518554673512</v>
          </cell>
        </row>
        <row r="7">
          <cell r="B7" t="str">
            <v>四川太极温江区柳城街道同兴东路药店</v>
          </cell>
          <cell r="C7">
            <v>2255.66752314797</v>
          </cell>
          <cell r="D7">
            <v>2294.72670103798</v>
          </cell>
          <cell r="E7">
            <v>2538.84656285053</v>
          </cell>
          <cell r="F7" t="str">
            <v>王勇</v>
          </cell>
          <cell r="G7">
            <v>1711</v>
          </cell>
          <cell r="H7">
            <v>0.758533774344616</v>
          </cell>
        </row>
        <row r="8">
          <cell r="B8" t="str">
            <v>四川太极都江堰市蒲阳路药店</v>
          </cell>
          <cell r="C8">
            <v>1765.10919296154</v>
          </cell>
          <cell r="D8">
            <v>1795.67385431152</v>
          </cell>
          <cell r="E8">
            <v>1986.70298774892</v>
          </cell>
          <cell r="F8" t="str">
            <v>蒋柯</v>
          </cell>
          <cell r="G8">
            <v>557.8</v>
          </cell>
          <cell r="H8">
            <v>0.316014443879311</v>
          </cell>
        </row>
        <row r="9">
          <cell r="B9" t="str">
            <v>四川太极都江堰市蒲阳镇堰问道西路药店</v>
          </cell>
          <cell r="C9">
            <v>1500.5729310822</v>
          </cell>
          <cell r="D9">
            <v>1526.55687794077</v>
          </cell>
          <cell r="E9">
            <v>1688.95654580681</v>
          </cell>
          <cell r="F9" t="str">
            <v>蒋柯</v>
          </cell>
          <cell r="G9">
            <v>238.2</v>
          </cell>
          <cell r="H9">
            <v>0.158739368854409</v>
          </cell>
        </row>
        <row r="10">
          <cell r="B10" t="str">
            <v>四川太极都江堰幸福镇翔凤路药店</v>
          </cell>
          <cell r="C10">
            <v>1330.20864825736</v>
          </cell>
          <cell r="D10">
            <v>1353.2425642445</v>
          </cell>
          <cell r="E10">
            <v>1497.20453916413</v>
          </cell>
          <cell r="F10" t="str">
            <v>蒋柯</v>
          </cell>
          <cell r="G10">
            <v>776.8</v>
          </cell>
          <cell r="H10">
            <v>0.583968538332424</v>
          </cell>
        </row>
        <row r="11">
          <cell r="B11" t="str">
            <v>四川太极都江堰奎光路中段药店</v>
          </cell>
          <cell r="C11">
            <v>1213.71350196266</v>
          </cell>
          <cell r="D11">
            <v>1234.73018597933</v>
          </cell>
          <cell r="E11">
            <v>1366.08446108351</v>
          </cell>
          <cell r="F11" t="str">
            <v>蒋柯</v>
          </cell>
          <cell r="G11">
            <v>1190.26</v>
          </cell>
          <cell r="H11">
            <v>0.980676245320881</v>
          </cell>
        </row>
        <row r="12">
          <cell r="B12" t="str">
            <v>四川太极都江堰药店</v>
          </cell>
          <cell r="C12">
            <v>1193.48183740451</v>
          </cell>
          <cell r="D12">
            <v>1214.14818956736</v>
          </cell>
          <cell r="E12">
            <v>1343.31289058517</v>
          </cell>
          <cell r="F12" t="str">
            <v>蒋柯</v>
          </cell>
          <cell r="G12">
            <v>636</v>
          </cell>
          <cell r="H12">
            <v>0.532894577920951</v>
          </cell>
        </row>
        <row r="13">
          <cell r="B13" t="str">
            <v>四川太极三江店</v>
          </cell>
          <cell r="C13">
            <v>910.191940708934</v>
          </cell>
          <cell r="D13">
            <v>925.952840115149</v>
          </cell>
          <cell r="E13">
            <v>1024.45846140399</v>
          </cell>
          <cell r="F13" t="str">
            <v>杨蓓钢</v>
          </cell>
          <cell r="G13">
            <v>125</v>
          </cell>
          <cell r="H13">
            <v>0.137333670415319</v>
          </cell>
        </row>
        <row r="14">
          <cell r="B14" t="str">
            <v>四川太极都江堰聚源镇药店</v>
          </cell>
          <cell r="C14">
            <v>755.337910447092</v>
          </cell>
          <cell r="D14">
            <v>768.417354783839</v>
          </cell>
          <cell r="E14">
            <v>850.163881888502</v>
          </cell>
          <cell r="F14" t="str">
            <v>蒋柯</v>
          </cell>
          <cell r="G14">
            <v>732</v>
          </cell>
          <cell r="H14">
            <v>0.969102688843887</v>
          </cell>
        </row>
        <row r="15">
          <cell r="C15">
            <v>28198.4959508567</v>
          </cell>
          <cell r="D15">
            <v>28686.7815950274</v>
          </cell>
          <cell r="E15">
            <v>31738.5668710942</v>
          </cell>
        </row>
        <row r="15">
          <cell r="G15">
            <v>12224.14</v>
          </cell>
          <cell r="H15">
            <v>0.433503262773439</v>
          </cell>
        </row>
        <row r="16">
          <cell r="B16" t="str">
            <v>四川太极五津西路药店</v>
          </cell>
          <cell r="C16">
            <v>4446.22925983655</v>
          </cell>
          <cell r="D16">
            <v>4523.22024269087</v>
          </cell>
          <cell r="E16">
            <v>5004.41388553032</v>
          </cell>
          <cell r="F16" t="str">
            <v>赵秀兰</v>
          </cell>
          <cell r="G16">
            <v>1612.4</v>
          </cell>
          <cell r="H16">
            <v>0.362644368018772</v>
          </cell>
          <cell r="I16">
            <v>1</v>
          </cell>
        </row>
        <row r="17">
          <cell r="B17" t="str">
            <v>四川太极邛崃中心药店</v>
          </cell>
          <cell r="C17">
            <v>5290.50003865932</v>
          </cell>
          <cell r="D17">
            <v>5382.11042893913</v>
          </cell>
          <cell r="E17">
            <v>5954.67536818798</v>
          </cell>
          <cell r="F17" t="str">
            <v>杨蓓钢</v>
          </cell>
          <cell r="G17">
            <v>2517.95</v>
          </cell>
          <cell r="H17">
            <v>0.475937998601373</v>
          </cell>
          <cell r="I17">
            <v>1</v>
          </cell>
        </row>
        <row r="18">
          <cell r="B18" t="str">
            <v>四川太极邛崃市临邛镇长安大道药店</v>
          </cell>
          <cell r="C18">
            <v>2916.51765834352</v>
          </cell>
          <cell r="D18">
            <v>2967.02012861787</v>
          </cell>
          <cell r="E18">
            <v>3282.66056783254</v>
          </cell>
          <cell r="F18" t="str">
            <v>杨蓓钢</v>
          </cell>
          <cell r="G18">
            <v>862.08</v>
          </cell>
          <cell r="H18">
            <v>0.295585386748397</v>
          </cell>
        </row>
        <row r="19">
          <cell r="B19" t="str">
            <v>四川太极大邑县晋原镇通达东路五段药店</v>
          </cell>
          <cell r="C19">
            <v>2390.81017602876</v>
          </cell>
          <cell r="D19">
            <v>2432.20948643618</v>
          </cell>
          <cell r="E19">
            <v>2690.95517648258</v>
          </cell>
          <cell r="F19" t="str">
            <v>李治君</v>
          </cell>
          <cell r="G19">
            <v>479</v>
          </cell>
          <cell r="H19">
            <v>0.200350494072114</v>
          </cell>
        </row>
        <row r="20">
          <cell r="B20" t="str">
            <v>四川太极大邑县晋源镇东壕沟段药店</v>
          </cell>
          <cell r="C20">
            <v>2381.92905511026</v>
          </cell>
          <cell r="D20">
            <v>2423.17457987407</v>
          </cell>
          <cell r="E20">
            <v>2680.95910964791</v>
          </cell>
          <cell r="F20" t="str">
            <v>李治君</v>
          </cell>
          <cell r="G20">
            <v>627</v>
          </cell>
          <cell r="H20">
            <v>0.263232021396614</v>
          </cell>
        </row>
        <row r="21">
          <cell r="B21" t="str">
            <v>四川太极新津邓双镇岷江店</v>
          </cell>
          <cell r="C21">
            <v>2161.48777861322</v>
          </cell>
          <cell r="D21">
            <v>2198.91613841604</v>
          </cell>
          <cell r="E21">
            <v>2432.84338718371</v>
          </cell>
          <cell r="F21" t="str">
            <v>赵秀兰</v>
          </cell>
          <cell r="G21">
            <v>486</v>
          </cell>
          <cell r="H21">
            <v>0.224845129733656</v>
          </cell>
        </row>
        <row r="22">
          <cell r="B22" t="str">
            <v>四川太极邛崃市临邛镇洪川小区药店</v>
          </cell>
          <cell r="C22">
            <v>1714.14175755341</v>
          </cell>
          <cell r="D22">
            <v>1743.82386590932</v>
          </cell>
          <cell r="E22">
            <v>1929.33704313371</v>
          </cell>
          <cell r="F22" t="str">
            <v>杨蓓钢</v>
          </cell>
        </row>
        <row r="22">
          <cell r="H22">
            <v>0</v>
          </cell>
        </row>
        <row r="23">
          <cell r="B23" t="str">
            <v>四川太极大邑县新场镇文昌街药店</v>
          </cell>
          <cell r="C23">
            <v>1694.55721634987</v>
          </cell>
          <cell r="D23">
            <v>1723.90019845116</v>
          </cell>
          <cell r="E23">
            <v>1907.29383658426</v>
          </cell>
          <cell r="F23" t="str">
            <v>李治君</v>
          </cell>
          <cell r="G23">
            <v>256</v>
          </cell>
          <cell r="H23">
            <v>0.151071912786417</v>
          </cell>
        </row>
        <row r="24">
          <cell r="B24" t="str">
            <v>四川太极兴义镇万兴路药店</v>
          </cell>
          <cell r="C24">
            <v>1644.76754544711</v>
          </cell>
          <cell r="D24">
            <v>1673.24836874489</v>
          </cell>
          <cell r="E24">
            <v>1851.25351435605</v>
          </cell>
          <cell r="F24" t="str">
            <v>赵秀兰</v>
          </cell>
          <cell r="G24">
            <v>246</v>
          </cell>
          <cell r="H24">
            <v>0.149565207971761</v>
          </cell>
        </row>
        <row r="25">
          <cell r="B25" t="str">
            <v>四川太极大邑县晋原镇内蒙古大道桃源药店</v>
          </cell>
          <cell r="C25">
            <v>1634.17284188563</v>
          </cell>
          <cell r="D25">
            <v>1662.47020711309</v>
          </cell>
          <cell r="E25">
            <v>1839.3287397847</v>
          </cell>
          <cell r="F25" t="str">
            <v>others</v>
          </cell>
          <cell r="G25">
            <v>642.72</v>
          </cell>
          <cell r="H25">
            <v>0.393299890639708</v>
          </cell>
        </row>
        <row r="26">
          <cell r="B26" t="str">
            <v>四川太极大邑县晋原镇子龙路店</v>
          </cell>
          <cell r="C26">
            <v>1490.51922264517</v>
          </cell>
          <cell r="D26">
            <v>1516.32907931435</v>
          </cell>
          <cell r="E26">
            <v>1677.64068349673</v>
          </cell>
          <cell r="F26" t="str">
            <v>李治君</v>
          </cell>
          <cell r="G26">
            <v>379.8</v>
          </cell>
          <cell r="H26">
            <v>0.254810534631001</v>
          </cell>
        </row>
        <row r="27">
          <cell r="B27" t="str">
            <v>四川太极大邑县沙渠镇方圆路药店</v>
          </cell>
          <cell r="C27">
            <v>1279.83915482889</v>
          </cell>
          <cell r="D27">
            <v>1302.00087179562</v>
          </cell>
          <cell r="E27">
            <v>1440.51160283771</v>
          </cell>
          <cell r="F27" t="str">
            <v>Others</v>
          </cell>
          <cell r="G27">
            <v>656</v>
          </cell>
          <cell r="H27">
            <v>0.512564408992244</v>
          </cell>
        </row>
        <row r="28">
          <cell r="B28" t="str">
            <v>四川太极大邑县安仁镇千禧街药店</v>
          </cell>
          <cell r="C28">
            <v>1114.80975693935</v>
          </cell>
          <cell r="D28">
            <v>1134.11382199457</v>
          </cell>
          <cell r="E28">
            <v>1254.76422858974</v>
          </cell>
          <cell r="F28" t="str">
            <v>李治君</v>
          </cell>
          <cell r="G28">
            <v>472</v>
          </cell>
          <cell r="H28">
            <v>0.42339062522726</v>
          </cell>
        </row>
        <row r="29">
          <cell r="B29" t="str">
            <v>四川太极邛崃市羊安镇永康大道药店</v>
          </cell>
          <cell r="C29">
            <v>573.105385298926</v>
          </cell>
          <cell r="D29">
            <v>583.029288074665</v>
          </cell>
          <cell r="E29">
            <v>645.053680423034</v>
          </cell>
          <cell r="F29" t="str">
            <v>杨蓓钢</v>
          </cell>
          <cell r="G29">
            <v>152</v>
          </cell>
          <cell r="H29">
            <v>0.265221726926747</v>
          </cell>
        </row>
        <row r="30">
          <cell r="C30">
            <v>30733.38684754</v>
          </cell>
          <cell r="D30">
            <v>31265.5667063718</v>
          </cell>
          <cell r="E30">
            <v>34591.690824071</v>
          </cell>
        </row>
        <row r="30">
          <cell r="G30">
            <v>9388.95</v>
          </cell>
          <cell r="H30">
            <v>0.305496756559114</v>
          </cell>
        </row>
        <row r="31">
          <cell r="B31" t="str">
            <v>四川太极人民中路店</v>
          </cell>
          <cell r="C31">
            <v>2979.00388946349</v>
          </cell>
          <cell r="D31">
            <v>3030.58837239792</v>
          </cell>
          <cell r="E31">
            <v>3352.99139073813</v>
          </cell>
          <cell r="F31" t="str">
            <v>薛小英</v>
          </cell>
          <cell r="G31">
            <v>490.4</v>
          </cell>
          <cell r="H31">
            <v>0.164618784733551</v>
          </cell>
          <cell r="I31">
            <v>1</v>
          </cell>
        </row>
        <row r="32">
          <cell r="B32" t="str">
            <v>四川太极金丝街药店</v>
          </cell>
          <cell r="C32">
            <v>4122.4501490905</v>
          </cell>
          <cell r="D32">
            <v>4193.83456725657</v>
          </cell>
          <cell r="E32">
            <v>4639.9871807945</v>
          </cell>
          <cell r="F32" t="str">
            <v>谢鑫</v>
          </cell>
          <cell r="G32">
            <v>663.1</v>
          </cell>
          <cell r="H32">
            <v>0.160850944467162</v>
          </cell>
          <cell r="I32">
            <v>1</v>
          </cell>
        </row>
        <row r="33">
          <cell r="B33" t="str">
            <v>四川太极成华区华油路药店</v>
          </cell>
          <cell r="C33">
            <v>3094.28503234496</v>
          </cell>
          <cell r="D33">
            <v>3147.86572554574</v>
          </cell>
          <cell r="E33">
            <v>3482.74505805061</v>
          </cell>
          <cell r="F33" t="str">
            <v>王俊娜</v>
          </cell>
          <cell r="G33">
            <v>1351.2</v>
          </cell>
          <cell r="H33">
            <v>0.436675996514779</v>
          </cell>
          <cell r="I33">
            <v>1</v>
          </cell>
        </row>
        <row r="34">
          <cell r="B34" t="str">
            <v>四川太极成华杉板桥南一路店</v>
          </cell>
          <cell r="C34">
            <v>2825.86861883146</v>
          </cell>
          <cell r="D34">
            <v>2874.80140876793</v>
          </cell>
          <cell r="E34">
            <v>3180.63134587091</v>
          </cell>
          <cell r="F34" t="str">
            <v>王俊娜</v>
          </cell>
          <cell r="G34">
            <v>1244.64</v>
          </cell>
          <cell r="H34">
            <v>0.440445104809819</v>
          </cell>
          <cell r="I34">
            <v>1</v>
          </cell>
        </row>
        <row r="35">
          <cell r="B35" t="str">
            <v>四川太极青羊区北东街店</v>
          </cell>
          <cell r="C35">
            <v>4181.42638313513</v>
          </cell>
          <cell r="D35">
            <v>4253.83203479114</v>
          </cell>
          <cell r="E35">
            <v>4706.36735764127</v>
          </cell>
          <cell r="F35" t="str">
            <v>李翔</v>
          </cell>
          <cell r="G35">
            <v>2447.44</v>
          </cell>
          <cell r="H35">
            <v>0.58531222978628</v>
          </cell>
        </row>
        <row r="36">
          <cell r="B36" t="str">
            <v>四川太极成华区崔家店路药店</v>
          </cell>
          <cell r="C36">
            <v>3183.93491339753</v>
          </cell>
          <cell r="D36">
            <v>3239.06798549099</v>
          </cell>
          <cell r="E36">
            <v>3583.64968607514</v>
          </cell>
          <cell r="F36" t="str">
            <v>淳若峰</v>
          </cell>
          <cell r="G36">
            <v>1442.8</v>
          </cell>
          <cell r="H36">
            <v>0.45314996670595</v>
          </cell>
        </row>
        <row r="37">
          <cell r="B37" t="str">
            <v>四川太极浆洗街药店</v>
          </cell>
          <cell r="C37">
            <v>5873.33815921139</v>
          </cell>
          <cell r="D37">
            <v>5975.04098447912</v>
          </cell>
          <cell r="E37">
            <v>6610.68364240244</v>
          </cell>
          <cell r="F37" t="str">
            <v>董晓川</v>
          </cell>
          <cell r="G37">
            <v>2728.6</v>
          </cell>
          <cell r="H37">
            <v>0.464573965611128</v>
          </cell>
          <cell r="I37">
            <v>1</v>
          </cell>
        </row>
        <row r="38">
          <cell r="B38" t="str">
            <v>四川太极通盈街药店</v>
          </cell>
          <cell r="C38">
            <v>3824.32041962728</v>
          </cell>
          <cell r="D38">
            <v>3890.54241823554</v>
          </cell>
          <cell r="E38">
            <v>4304.4299095372</v>
          </cell>
          <cell r="F38" t="str">
            <v>董晓川</v>
          </cell>
          <cell r="G38">
            <v>1706</v>
          </cell>
          <cell r="H38">
            <v>0.446092328259008</v>
          </cell>
          <cell r="I38">
            <v>1</v>
          </cell>
        </row>
        <row r="39">
          <cell r="B39" t="str">
            <v>四川太极武侯区科华街药店</v>
          </cell>
          <cell r="C39">
            <v>2693.85286600008</v>
          </cell>
          <cell r="D39">
            <v>2740.49966887454</v>
          </cell>
          <cell r="E39">
            <v>3032.04218683992</v>
          </cell>
          <cell r="F39" t="str">
            <v>彭靖</v>
          </cell>
          <cell r="G39">
            <v>1277.4</v>
          </cell>
          <cell r="H39">
            <v>0.474190708825432</v>
          </cell>
        </row>
        <row r="40">
          <cell r="B40" t="str">
            <v>四川太极双林路药店</v>
          </cell>
          <cell r="C40">
            <v>1893.67707255962</v>
          </cell>
          <cell r="D40">
            <v>1926.468017539</v>
          </cell>
          <cell r="E40">
            <v>2131.41142366017</v>
          </cell>
          <cell r="F40" t="str">
            <v>王俊娜</v>
          </cell>
          <cell r="G40">
            <v>721</v>
          </cell>
          <cell r="H40">
            <v>0.380740734757616</v>
          </cell>
        </row>
        <row r="41">
          <cell r="B41" t="str">
            <v>四川太极锦江区柳翠路药店</v>
          </cell>
          <cell r="C41">
            <v>1541.9940027633</v>
          </cell>
          <cell r="D41">
            <v>1568.69519761634</v>
          </cell>
          <cell r="E41">
            <v>1735.57766544787</v>
          </cell>
          <cell r="F41" t="str">
            <v>董晓川</v>
          </cell>
          <cell r="G41">
            <v>691.91</v>
          </cell>
          <cell r="H41">
            <v>0.448711213377014</v>
          </cell>
        </row>
        <row r="42">
          <cell r="B42" t="str">
            <v>四川太极龙泉驿区龙泉街道驿生路药店</v>
          </cell>
          <cell r="C42">
            <v>1449.75303979893</v>
          </cell>
          <cell r="D42">
            <v>1474.85698854003</v>
          </cell>
          <cell r="E42">
            <v>1631.75666817195</v>
          </cell>
          <cell r="F42" t="str">
            <v>徐浩波</v>
          </cell>
          <cell r="G42">
            <v>2040.17</v>
          </cell>
          <cell r="H42">
            <v>1.40725347282801</v>
          </cell>
        </row>
        <row r="43">
          <cell r="B43" t="str">
            <v>四川太极郫县郫筒镇东大街药店</v>
          </cell>
          <cell r="C43">
            <v>1335.03101149582</v>
          </cell>
          <cell r="D43">
            <v>1358.14843160831</v>
          </cell>
          <cell r="E43">
            <v>1502.63230731132</v>
          </cell>
          <cell r="F43" t="str">
            <v>蒋柯</v>
          </cell>
          <cell r="G43">
            <v>643.2</v>
          </cell>
          <cell r="H43">
            <v>0.48178656110717</v>
          </cell>
        </row>
        <row r="44">
          <cell r="B44" t="str">
            <v>四川太极郫县郫筒镇一环路东南段药店</v>
          </cell>
          <cell r="C44">
            <v>577.857859215093</v>
          </cell>
          <cell r="D44">
            <v>587.864055911458</v>
          </cell>
          <cell r="E44">
            <v>650.402785263741</v>
          </cell>
          <cell r="F44" t="str">
            <v>Others</v>
          </cell>
        </row>
        <row r="44">
          <cell r="H44">
            <v>0</v>
          </cell>
        </row>
        <row r="45">
          <cell r="B45" t="str">
            <v>四川太极红星店</v>
          </cell>
          <cell r="C45">
            <v>2753.44257298487</v>
          </cell>
          <cell r="D45">
            <v>2801.12123225733</v>
          </cell>
          <cell r="E45">
            <v>3099.11285271024</v>
          </cell>
          <cell r="F45" t="str">
            <v>淳若峰</v>
          </cell>
          <cell r="G45">
            <v>516</v>
          </cell>
          <cell r="H45">
            <v>0.18740176572509</v>
          </cell>
          <cell r="I45">
            <v>1</v>
          </cell>
        </row>
        <row r="46">
          <cell r="B46" t="str">
            <v>四川太极锦江区庆云南街药店</v>
          </cell>
          <cell r="C46">
            <v>2540.19471969754</v>
          </cell>
          <cell r="D46">
            <v>2584.18077544988</v>
          </cell>
          <cell r="E46">
            <v>2859.09362390199</v>
          </cell>
          <cell r="F46" t="str">
            <v>淳若峰</v>
          </cell>
          <cell r="G46">
            <v>1180.8</v>
          </cell>
          <cell r="H46">
            <v>0.464846254046461</v>
          </cell>
          <cell r="I46">
            <v>1</v>
          </cell>
        </row>
        <row r="47">
          <cell r="C47">
            <v>44870.430709617</v>
          </cell>
          <cell r="D47">
            <v>45647.4078647619</v>
          </cell>
          <cell r="E47">
            <v>50503.5150844174</v>
          </cell>
        </row>
        <row r="47">
          <cell r="G47">
            <v>19144.66</v>
          </cell>
          <cell r="H47">
            <v>0.426665394051962</v>
          </cell>
        </row>
        <row r="48">
          <cell r="B48" t="str">
            <v>四川太极高新区民丰大道西段药店</v>
          </cell>
          <cell r="C48">
            <v>9727.73428386697</v>
          </cell>
          <cell r="D48">
            <v>9896.17989917202</v>
          </cell>
          <cell r="E48">
            <v>10948.9649948286</v>
          </cell>
          <cell r="F48" t="str">
            <v>张林</v>
          </cell>
          <cell r="G48">
            <v>4778.53</v>
          </cell>
          <cell r="H48">
            <v>0.49122743904765</v>
          </cell>
          <cell r="I48">
            <v>1</v>
          </cell>
        </row>
        <row r="49">
          <cell r="B49" t="str">
            <v>四川太极高新区府城大道西段店</v>
          </cell>
          <cell r="C49">
            <v>5507.90501237658</v>
          </cell>
          <cell r="D49">
            <v>5603.27999094588</v>
          </cell>
          <cell r="E49">
            <v>6199.37360700395</v>
          </cell>
          <cell r="F49" t="str">
            <v>张林</v>
          </cell>
          <cell r="G49">
            <v>1044.6</v>
          </cell>
          <cell r="H49">
            <v>0.18965468679157</v>
          </cell>
          <cell r="I49">
            <v>1</v>
          </cell>
        </row>
        <row r="50">
          <cell r="B50" t="str">
            <v>四川太极成华区华泰路药店</v>
          </cell>
          <cell r="C50">
            <v>3792.69938402821</v>
          </cell>
          <cell r="D50">
            <v>3858.37383223649</v>
          </cell>
          <cell r="E50">
            <v>4268.83913353824</v>
          </cell>
          <cell r="F50" t="str">
            <v>张林</v>
          </cell>
          <cell r="G50">
            <v>1600</v>
          </cell>
          <cell r="H50">
            <v>0.421863121221236</v>
          </cell>
          <cell r="I50">
            <v>1</v>
          </cell>
        </row>
        <row r="51">
          <cell r="B51" t="str">
            <v>四川太极高新天久北巷药店</v>
          </cell>
          <cell r="C51">
            <v>2493.24203758134</v>
          </cell>
          <cell r="D51">
            <v>2536.41505987712</v>
          </cell>
          <cell r="E51">
            <v>2806.24644922575</v>
          </cell>
          <cell r="F51" t="str">
            <v>张林</v>
          </cell>
          <cell r="G51">
            <v>1160.4</v>
          </cell>
          <cell r="H51">
            <v>0.465418111241895</v>
          </cell>
          <cell r="I51">
            <v>1</v>
          </cell>
        </row>
        <row r="52">
          <cell r="B52" t="str">
            <v>四川太极高新区大源北街药店</v>
          </cell>
          <cell r="C52">
            <v>1477.55345911245</v>
          </cell>
          <cell r="D52">
            <v>1503.13880039578</v>
          </cell>
          <cell r="E52">
            <v>1663.04718341661</v>
          </cell>
          <cell r="F52" t="str">
            <v>张林</v>
          </cell>
          <cell r="G52">
            <v>1277.2</v>
          </cell>
          <cell r="H52">
            <v>0.864401888218109</v>
          </cell>
          <cell r="I52">
            <v>1</v>
          </cell>
        </row>
        <row r="53">
          <cell r="B53" t="str">
            <v>四川太极新乐中街药店</v>
          </cell>
          <cell r="C53">
            <v>3510.96258338366</v>
          </cell>
          <cell r="D53">
            <v>3571.75847227343</v>
          </cell>
          <cell r="E53">
            <v>3951.73277783443</v>
          </cell>
          <cell r="F53" t="str">
            <v>徐浩波</v>
          </cell>
          <cell r="G53">
            <v>903.58</v>
          </cell>
          <cell r="H53">
            <v>0.257359621055597</v>
          </cell>
        </row>
        <row r="54">
          <cell r="B54" t="str">
            <v>四川太极锦江区榕声路店</v>
          </cell>
          <cell r="C54">
            <v>2713.56942036797</v>
          </cell>
          <cell r="D54">
            <v>2760.55763543928</v>
          </cell>
          <cell r="E54">
            <v>3054.23397963494</v>
          </cell>
          <cell r="F54" t="str">
            <v>徐浩波</v>
          </cell>
          <cell r="G54">
            <v>242.8</v>
          </cell>
          <cell r="H54">
            <v>0.0894762441592799</v>
          </cell>
        </row>
        <row r="55">
          <cell r="B55" t="str">
            <v>四川太极新园大道药店</v>
          </cell>
          <cell r="C55">
            <v>2378.05408046293</v>
          </cell>
          <cell r="D55">
            <v>2419.23250609865</v>
          </cell>
          <cell r="E55">
            <v>2676.59766632191</v>
          </cell>
          <cell r="F55" t="str">
            <v>张辉</v>
          </cell>
          <cell r="G55">
            <v>725.58</v>
          </cell>
          <cell r="H55">
            <v>0.30511501229558</v>
          </cell>
        </row>
        <row r="56">
          <cell r="B56" t="str">
            <v>四川太极锦江区水杉街药店</v>
          </cell>
          <cell r="C56">
            <v>1975.93421640926</v>
          </cell>
          <cell r="D56">
            <v>2010.14952751591</v>
          </cell>
          <cell r="E56">
            <v>2223.9952219325</v>
          </cell>
          <cell r="F56" t="str">
            <v>淳若峰</v>
          </cell>
          <cell r="G56">
            <v>731.97</v>
          </cell>
          <cell r="H56">
            <v>0.37044249445215</v>
          </cell>
        </row>
        <row r="57">
          <cell r="B57" t="str">
            <v>四川太极高新区中和街道柳荫街药店</v>
          </cell>
          <cell r="C57">
            <v>1930.54239582435</v>
          </cell>
          <cell r="D57">
            <v>1963.97170137975</v>
          </cell>
          <cell r="E57">
            <v>2172.904861101</v>
          </cell>
          <cell r="F57" t="str">
            <v>张辉</v>
          </cell>
          <cell r="G57">
            <v>600.4</v>
          </cell>
          <cell r="H57">
            <v>0.311000681103213</v>
          </cell>
        </row>
        <row r="58">
          <cell r="B58" t="str">
            <v>四川太极双流县西航港街道锦华路一段药店</v>
          </cell>
          <cell r="C58">
            <v>1747.45307935469</v>
          </cell>
          <cell r="D58">
            <v>1777.71200713573</v>
          </cell>
          <cell r="E58">
            <v>1966.83030576719</v>
          </cell>
          <cell r="F58" t="str">
            <v>赵秀兰</v>
          </cell>
          <cell r="G58">
            <v>711.08</v>
          </cell>
          <cell r="H58">
            <v>0.406923658438137</v>
          </cell>
        </row>
        <row r="59">
          <cell r="B59" t="str">
            <v>四川太极成华区万宇路药店</v>
          </cell>
          <cell r="C59">
            <v>1582.96985357644</v>
          </cell>
          <cell r="D59">
            <v>1610.3805869717</v>
          </cell>
          <cell r="E59">
            <v>1781.69767069209</v>
          </cell>
          <cell r="F59" t="str">
            <v>张林</v>
          </cell>
          <cell r="G59">
            <v>682.8</v>
          </cell>
          <cell r="H59">
            <v>0.43134112659021</v>
          </cell>
        </row>
        <row r="60">
          <cell r="B60" t="str">
            <v>四川太极成华区华康路药店</v>
          </cell>
          <cell r="C60">
            <v>1176.54014798114</v>
          </cell>
          <cell r="D60">
            <v>1196.91313755657</v>
          </cell>
          <cell r="E60">
            <v>1324.24432240302</v>
          </cell>
          <cell r="F60" t="str">
            <v>张林</v>
          </cell>
          <cell r="G60">
            <v>411</v>
          </cell>
          <cell r="H60">
            <v>0.349329345628575</v>
          </cell>
        </row>
        <row r="61">
          <cell r="B61" t="str">
            <v>四川太极龙潭西路店</v>
          </cell>
          <cell r="C61">
            <v>889.34421471721</v>
          </cell>
          <cell r="D61">
            <v>904.744114539153</v>
          </cell>
          <cell r="E61">
            <v>1000.9934884263</v>
          </cell>
          <cell r="F61" t="str">
            <v>张林</v>
          </cell>
          <cell r="G61">
            <v>826.8</v>
          </cell>
          <cell r="H61">
            <v>0.929673782454303</v>
          </cell>
        </row>
        <row r="62">
          <cell r="B62" t="str">
            <v>四川太极双流区东升街道三强西路药店</v>
          </cell>
          <cell r="C62">
            <v>484.480547640045</v>
          </cell>
          <cell r="D62">
            <v>492.869821192253</v>
          </cell>
          <cell r="E62">
            <v>545.302780893557</v>
          </cell>
          <cell r="F62" t="str">
            <v>徐浩波</v>
          </cell>
          <cell r="G62">
            <v>806.98</v>
          </cell>
          <cell r="H62">
            <v>1.6656602704296</v>
          </cell>
        </row>
        <row r="63">
          <cell r="B63" t="str">
            <v>四川太极锦江区观音桥街药店</v>
          </cell>
          <cell r="C63">
            <v>3184.67781100861</v>
          </cell>
          <cell r="D63">
            <v>3239.82374712997</v>
          </cell>
          <cell r="E63">
            <v>3584.48584788847</v>
          </cell>
          <cell r="F63" t="str">
            <v>董晓川</v>
          </cell>
          <cell r="G63">
            <v>882</v>
          </cell>
          <cell r="H63">
            <v>0.27695109280793</v>
          </cell>
          <cell r="I63">
            <v>1</v>
          </cell>
        </row>
        <row r="64">
          <cell r="B64" t="str">
            <v>四川太极成华区万科路药店</v>
          </cell>
          <cell r="C64">
            <v>4395.69151433588</v>
          </cell>
          <cell r="D64">
            <v>4471.80738471399</v>
          </cell>
          <cell r="E64">
            <v>4947.53157457719</v>
          </cell>
          <cell r="F64" t="str">
            <v>淳若峰</v>
          </cell>
          <cell r="G64">
            <v>1171.8</v>
          </cell>
          <cell r="H64">
            <v>0.266579216530175</v>
          </cell>
          <cell r="I64">
            <v>1</v>
          </cell>
        </row>
        <row r="65">
          <cell r="C65">
            <v>48969.3540420277</v>
          </cell>
          <cell r="D65">
            <v>49817.3082245737</v>
          </cell>
          <cell r="E65">
            <v>55117.0218654858</v>
          </cell>
        </row>
        <row r="65">
          <cell r="G65">
            <v>18557.52</v>
          </cell>
          <cell r="H65">
            <v>0.378961911240918</v>
          </cell>
        </row>
        <row r="66">
          <cell r="B66" t="str">
            <v>四川太极旗舰店</v>
          </cell>
          <cell r="C66">
            <v>24655.8398540583</v>
          </cell>
          <cell r="D66">
            <v>25082.7808039121</v>
          </cell>
          <cell r="E66">
            <v>27751.1617404985</v>
          </cell>
          <cell r="F66" t="str">
            <v>淳若峰</v>
          </cell>
          <cell r="G66">
            <v>29935.6</v>
          </cell>
          <cell r="H66">
            <v>1.21413832086814</v>
          </cell>
          <cell r="I66">
            <v>1</v>
          </cell>
        </row>
        <row r="67">
          <cell r="B67" t="str">
            <v>四川太极青羊区十二桥药店</v>
          </cell>
          <cell r="C67">
            <v>4361.87802481144</v>
          </cell>
          <cell r="D67">
            <v>4437.40838021943</v>
          </cell>
          <cell r="E67">
            <v>4909.47310151937</v>
          </cell>
          <cell r="F67" t="str">
            <v>鲍霞</v>
          </cell>
          <cell r="G67">
            <v>1957.4</v>
          </cell>
          <cell r="H67">
            <v>0.448751659002344</v>
          </cell>
        </row>
        <row r="68">
          <cell r="B68" t="str">
            <v>四川太极新都区新繁镇繁江北路药店</v>
          </cell>
          <cell r="C68">
            <v>3761.32166681047</v>
          </cell>
          <cell r="D68">
            <v>3826.45277792407</v>
          </cell>
          <cell r="E68">
            <v>4233.52222238408</v>
          </cell>
          <cell r="F68" t="str">
            <v>朱运</v>
          </cell>
          <cell r="G68">
            <v>1821.4</v>
          </cell>
          <cell r="H68">
            <v>0.484244678159768</v>
          </cell>
        </row>
        <row r="69">
          <cell r="B69" t="str">
            <v>四川太极新都区马超东路店</v>
          </cell>
          <cell r="C69">
            <v>2375.50700293923</v>
          </cell>
          <cell r="D69">
            <v>2416.64132333645</v>
          </cell>
          <cell r="E69">
            <v>2673.73082581905</v>
          </cell>
          <cell r="F69" t="str">
            <v>朱运</v>
          </cell>
          <cell r="G69">
            <v>1115.8</v>
          </cell>
          <cell r="H69">
            <v>0.469710254955853</v>
          </cell>
        </row>
        <row r="70">
          <cell r="B70" t="str">
            <v>四川太极清江东路药店</v>
          </cell>
          <cell r="C70">
            <v>2364.05033106943</v>
          </cell>
          <cell r="D70">
            <v>2404.98626753816</v>
          </cell>
          <cell r="E70">
            <v>2660.83587046775</v>
          </cell>
          <cell r="F70" t="str">
            <v>鲍霞</v>
          </cell>
          <cell r="G70">
            <v>502.4</v>
          </cell>
          <cell r="H70">
            <v>0.212516625977556</v>
          </cell>
        </row>
        <row r="71">
          <cell r="B71" t="str">
            <v>四川太极土龙路药店</v>
          </cell>
          <cell r="C71">
            <v>2059.13874885003</v>
          </cell>
          <cell r="D71">
            <v>2094.79483108119</v>
          </cell>
          <cell r="E71">
            <v>2317.645345026</v>
          </cell>
          <cell r="F71" t="str">
            <v>李翔</v>
          </cell>
          <cell r="G71">
            <v>2150.8</v>
          </cell>
          <cell r="H71">
            <v>1.04451436368781</v>
          </cell>
        </row>
        <row r="72">
          <cell r="B72" t="str">
            <v>四川太极西部店</v>
          </cell>
          <cell r="C72">
            <v>1833.63955621345</v>
          </cell>
          <cell r="D72">
            <v>1865.39089052018</v>
          </cell>
          <cell r="E72">
            <v>2063.83672993722</v>
          </cell>
          <cell r="F72" t="str">
            <v>李翔</v>
          </cell>
          <cell r="G72">
            <v>614.8</v>
          </cell>
          <cell r="H72">
            <v>0.335289450926544</v>
          </cell>
        </row>
        <row r="73">
          <cell r="B73" t="str">
            <v>四川太极沙河源药店</v>
          </cell>
          <cell r="C73">
            <v>1790.11662787662</v>
          </cell>
          <cell r="D73">
            <v>1821.11431840262</v>
          </cell>
          <cell r="E73">
            <v>2014.84988419013</v>
          </cell>
          <cell r="F73" t="str">
            <v>李翔</v>
          </cell>
          <cell r="G73">
            <v>552.18</v>
          </cell>
          <cell r="H73">
            <v>0.308460349119811</v>
          </cell>
        </row>
        <row r="74">
          <cell r="B74" t="str">
            <v>四川太极清江东路2药店</v>
          </cell>
          <cell r="C74">
            <v>1728.97641333422</v>
          </cell>
          <cell r="D74">
            <v>1758.9153988465</v>
          </cell>
          <cell r="E74">
            <v>1946.03405829825</v>
          </cell>
          <cell r="F74" t="str">
            <v>鲍霞</v>
          </cell>
          <cell r="G74">
            <v>457.74</v>
          </cell>
          <cell r="H74">
            <v>0.264746237409497</v>
          </cell>
        </row>
        <row r="75">
          <cell r="B75" t="str">
            <v>四川太极成华区新怡路店</v>
          </cell>
          <cell r="C75">
            <v>1693.5632348772</v>
          </cell>
          <cell r="D75">
            <v>1722.88900517811</v>
          </cell>
          <cell r="E75">
            <v>1906.17506955876</v>
          </cell>
          <cell r="F75" t="str">
            <v>张林</v>
          </cell>
          <cell r="G75">
            <v>1279.88</v>
          </cell>
          <cell r="H75">
            <v>0.75573204096675</v>
          </cell>
        </row>
        <row r="76">
          <cell r="B76" t="str">
            <v>四川太极枣子巷药店</v>
          </cell>
          <cell r="C76">
            <v>1580.46936893427</v>
          </cell>
          <cell r="D76">
            <v>1607.83680389417</v>
          </cell>
          <cell r="E76">
            <v>1778.88327239355</v>
          </cell>
          <cell r="F76" t="str">
            <v>鲍霞</v>
          </cell>
          <cell r="G76">
            <v>884</v>
          </cell>
          <cell r="H76">
            <v>0.559327512051747</v>
          </cell>
        </row>
        <row r="77">
          <cell r="B77" t="str">
            <v>四川太极金牛区金沙路药店</v>
          </cell>
          <cell r="C77">
            <v>1381.54106123748</v>
          </cell>
          <cell r="D77">
            <v>1405.46385017666</v>
          </cell>
          <cell r="E77">
            <v>1554.98128104651</v>
          </cell>
          <cell r="F77" t="str">
            <v>Others</v>
          </cell>
          <cell r="G77">
            <v>630</v>
          </cell>
          <cell r="H77">
            <v>0.456012504931047</v>
          </cell>
        </row>
        <row r="78">
          <cell r="B78" t="str">
            <v>四川太极金牛区黄苑东街药店</v>
          </cell>
          <cell r="C78">
            <v>1534.02662002149</v>
          </cell>
          <cell r="D78">
            <v>1560.58985153702</v>
          </cell>
          <cell r="E78">
            <v>1726.61004850904</v>
          </cell>
          <cell r="F78" t="str">
            <v>薛小英</v>
          </cell>
          <cell r="G78">
            <v>708</v>
          </cell>
          <cell r="H78">
            <v>0.461530452444222</v>
          </cell>
          <cell r="I78">
            <v>1</v>
          </cell>
        </row>
        <row r="79">
          <cell r="B79" t="str">
            <v>四川太极光华药店</v>
          </cell>
          <cell r="C79">
            <v>7021.50841932697</v>
          </cell>
          <cell r="D79">
            <v>7143.0929807006</v>
          </cell>
          <cell r="E79">
            <v>7902.99648928577</v>
          </cell>
          <cell r="F79" t="str">
            <v>彭靖</v>
          </cell>
          <cell r="G79">
            <v>7068.81</v>
          </cell>
          <cell r="H79">
            <v>1.00673666936621</v>
          </cell>
          <cell r="I79">
            <v>1</v>
          </cell>
        </row>
        <row r="80">
          <cell r="B80" t="str">
            <v>四川太极成华区羊子山西路药店（兴元华盛）</v>
          </cell>
          <cell r="C80">
            <v>4835.24875869975</v>
          </cell>
          <cell r="D80">
            <v>4918.97600993264</v>
          </cell>
          <cell r="E80">
            <v>5442.27133013824</v>
          </cell>
          <cell r="F80" t="str">
            <v>李翔</v>
          </cell>
          <cell r="G80">
            <v>1611</v>
          </cell>
          <cell r="H80">
            <v>0.333178307962219</v>
          </cell>
          <cell r="I80">
            <v>1</v>
          </cell>
        </row>
        <row r="81">
          <cell r="B81" t="str">
            <v>四川太极成华区二环路北四段药店（汇融名城）</v>
          </cell>
          <cell r="C81">
            <v>2962.78438970385</v>
          </cell>
          <cell r="D81">
            <v>3014.08801549958</v>
          </cell>
          <cell r="E81">
            <v>3334.73567672294</v>
          </cell>
          <cell r="F81" t="str">
            <v>李翔</v>
          </cell>
          <cell r="G81">
            <v>2363.2</v>
          </cell>
          <cell r="H81">
            <v>0.797628071827468</v>
          </cell>
          <cell r="I81">
            <v>1</v>
          </cell>
        </row>
        <row r="82">
          <cell r="B82" t="str">
            <v>四川太极光华村街药店</v>
          </cell>
          <cell r="C82">
            <v>3771.89307393118</v>
          </cell>
          <cell r="D82">
            <v>3837.20723971354</v>
          </cell>
          <cell r="E82">
            <v>4245.42077585328</v>
          </cell>
          <cell r="F82" t="str">
            <v>淳若峰</v>
          </cell>
          <cell r="G82">
            <v>1196.44</v>
          </cell>
          <cell r="H82">
            <v>0.317198811458627</v>
          </cell>
          <cell r="I82">
            <v>1</v>
          </cell>
        </row>
        <row r="83">
          <cell r="B83" t="str">
            <v>四川太极武侯区顺和街店</v>
          </cell>
          <cell r="C83">
            <v>3574.51268529859</v>
          </cell>
          <cell r="D83">
            <v>3636.40900885354</v>
          </cell>
          <cell r="E83">
            <v>4023.26103107201</v>
          </cell>
          <cell r="F83" t="str">
            <v>淳若峰</v>
          </cell>
          <cell r="G83">
            <v>1930.8</v>
          </cell>
          <cell r="H83">
            <v>0.540157545933765</v>
          </cell>
          <cell r="I83">
            <v>1</v>
          </cell>
        </row>
        <row r="84">
          <cell r="B84" t="str">
            <v>四川太极青羊区浣花滨河路药店</v>
          </cell>
          <cell r="C84">
            <v>2909.92476560688</v>
          </cell>
          <cell r="D84">
            <v>2960.31307323643</v>
          </cell>
          <cell r="E84">
            <v>3275.23999592116</v>
          </cell>
          <cell r="F84" t="str">
            <v>淳若峰</v>
          </cell>
          <cell r="G84">
            <v>1565.85</v>
          </cell>
          <cell r="H84">
            <v>0.538106695577552</v>
          </cell>
          <cell r="I84">
            <v>1</v>
          </cell>
        </row>
        <row r="85">
          <cell r="B85" t="str">
            <v>四川太极金牛区交大路第三药店</v>
          </cell>
          <cell r="C85">
            <v>2032.47467814718</v>
          </cell>
          <cell r="D85">
            <v>2067.66904486834</v>
          </cell>
          <cell r="E85">
            <v>2287.63383687561</v>
          </cell>
          <cell r="F85" t="str">
            <v>鲍霞</v>
          </cell>
          <cell r="G85">
            <v>1191.6</v>
          </cell>
          <cell r="H85">
            <v>0.58628036689061</v>
          </cell>
          <cell r="I85">
            <v>1</v>
          </cell>
        </row>
        <row r="86">
          <cell r="C86">
            <v>53572.5754276897</v>
          </cell>
          <cell r="D86">
            <v>54500.2390714592</v>
          </cell>
          <cell r="E86">
            <v>60298.1368450187</v>
          </cell>
        </row>
        <row r="86">
          <cell r="G86">
            <v>29602.1</v>
          </cell>
          <cell r="H86">
            <v>0.552560704122874</v>
          </cell>
        </row>
        <row r="87">
          <cell r="C87">
            <v>231000</v>
          </cell>
          <cell r="D87">
            <v>235000</v>
          </cell>
          <cell r="E87">
            <v>260000</v>
          </cell>
        </row>
        <row r="87">
          <cell r="G87">
            <v>118852.97</v>
          </cell>
          <cell r="H87">
            <v>0.514515021645022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83"/>
  <sheetViews>
    <sheetView tabSelected="1" workbookViewId="0">
      <selection activeCell="G2" sqref="G2"/>
    </sheetView>
  </sheetViews>
  <sheetFormatPr defaultColWidth="9" defaultRowHeight="12" outlineLevelCol="6"/>
  <cols>
    <col min="1" max="1" width="9.75" style="1" customWidth="1"/>
    <col min="2" max="2" width="9" style="2"/>
    <col min="3" max="3" width="37.5" style="1" customWidth="1"/>
    <col min="4" max="4" width="9.5" style="1" customWidth="1"/>
    <col min="5" max="5" width="9" style="2"/>
    <col min="6" max="6" width="9" style="3"/>
    <col min="7" max="7" width="19.875" style="2" customWidth="1"/>
    <col min="8" max="16384" width="9" style="1"/>
  </cols>
  <sheetData>
    <row r="1" spans="1:7">
      <c r="A1" s="4" t="s">
        <v>0</v>
      </c>
      <c r="B1" s="5" t="s">
        <v>1</v>
      </c>
      <c r="C1" s="4" t="s">
        <v>2</v>
      </c>
      <c r="D1" s="4" t="s">
        <v>3</v>
      </c>
      <c r="E1" s="4" t="s">
        <v>4</v>
      </c>
      <c r="F1" s="6"/>
      <c r="G1" s="7"/>
    </row>
    <row r="2" spans="1:7">
      <c r="A2" s="4"/>
      <c r="B2" s="5"/>
      <c r="C2" s="4"/>
      <c r="D2" s="4"/>
      <c r="E2" s="4"/>
      <c r="F2" s="6" t="s">
        <v>5</v>
      </c>
      <c r="G2" s="5" t="s">
        <v>6</v>
      </c>
    </row>
    <row r="3" spans="1:7">
      <c r="A3" s="8" t="s">
        <v>7</v>
      </c>
      <c r="B3" s="7">
        <v>581</v>
      </c>
      <c r="C3" s="8" t="s">
        <v>8</v>
      </c>
      <c r="D3" s="8" t="s">
        <v>9</v>
      </c>
      <c r="E3" s="9">
        <f>VLOOKUP(C3,[1]所有门店!$B:$I,8,0)</f>
        <v>1</v>
      </c>
      <c r="F3" s="10">
        <v>12</v>
      </c>
      <c r="G3" s="7"/>
    </row>
    <row r="4" spans="1:7">
      <c r="A4" s="8" t="s">
        <v>7</v>
      </c>
      <c r="B4" s="7">
        <v>741</v>
      </c>
      <c r="C4" s="8" t="s">
        <v>10</v>
      </c>
      <c r="D4" s="8" t="s">
        <v>11</v>
      </c>
      <c r="E4" s="9"/>
      <c r="F4" s="10">
        <v>6</v>
      </c>
      <c r="G4" s="7"/>
    </row>
    <row r="5" spans="1:7">
      <c r="A5" s="8" t="s">
        <v>7</v>
      </c>
      <c r="B5" s="7">
        <v>585</v>
      </c>
      <c r="C5" s="8" t="s">
        <v>12</v>
      </c>
      <c r="D5" s="8" t="s">
        <v>9</v>
      </c>
      <c r="E5" s="9">
        <f>VLOOKUP(C5,[1]所有门店!$B:$I,8,0)</f>
        <v>1</v>
      </c>
      <c r="F5" s="10">
        <v>8</v>
      </c>
      <c r="G5" s="7"/>
    </row>
    <row r="6" spans="1:7">
      <c r="A6" s="8" t="s">
        <v>7</v>
      </c>
      <c r="B6" s="7">
        <v>365</v>
      </c>
      <c r="C6" s="8" t="s">
        <v>13</v>
      </c>
      <c r="D6" s="8" t="s">
        <v>14</v>
      </c>
      <c r="E6" s="9">
        <f>VLOOKUP(C6,[1]所有门店!$B:$I,8,0)</f>
        <v>1</v>
      </c>
      <c r="F6" s="10">
        <v>6</v>
      </c>
      <c r="G6" s="7"/>
    </row>
    <row r="7" spans="1:7">
      <c r="A7" s="8" t="s">
        <v>7</v>
      </c>
      <c r="B7" s="7">
        <v>343</v>
      </c>
      <c r="C7" s="8" t="s">
        <v>15</v>
      </c>
      <c r="D7" s="8" t="s">
        <v>16</v>
      </c>
      <c r="E7" s="9">
        <f>VLOOKUP(C7,[1]所有门店!$B:$I,8,0)</f>
        <v>1</v>
      </c>
      <c r="F7" s="10">
        <v>35</v>
      </c>
      <c r="G7" s="7"/>
    </row>
    <row r="8" spans="1:7">
      <c r="A8" s="8" t="s">
        <v>7</v>
      </c>
      <c r="B8" s="7">
        <v>727</v>
      </c>
      <c r="C8" s="8" t="s">
        <v>17</v>
      </c>
      <c r="D8" s="8" t="s">
        <v>18</v>
      </c>
      <c r="E8" s="9">
        <f>VLOOKUP(C8,[1]所有门店!$B:$I,8,0)</f>
        <v>1</v>
      </c>
      <c r="F8" s="10">
        <v>4</v>
      </c>
      <c r="G8" s="7"/>
    </row>
    <row r="9" spans="1:7">
      <c r="A9" s="8" t="s">
        <v>7</v>
      </c>
      <c r="B9" s="7">
        <v>726</v>
      </c>
      <c r="C9" s="8" t="s">
        <v>19</v>
      </c>
      <c r="D9" s="8" t="s">
        <v>20</v>
      </c>
      <c r="E9" s="9">
        <f>VLOOKUP(C9,[1]所有门店!$B:$I,8,0)</f>
        <v>1</v>
      </c>
      <c r="F9" s="10">
        <v>6</v>
      </c>
      <c r="G9" s="7"/>
    </row>
    <row r="10" spans="1:7">
      <c r="A10" s="8" t="s">
        <v>7</v>
      </c>
      <c r="B10" s="7">
        <v>745</v>
      </c>
      <c r="C10" s="8" t="s">
        <v>21</v>
      </c>
      <c r="D10" s="8" t="s">
        <v>22</v>
      </c>
      <c r="E10" s="9"/>
      <c r="F10" s="10">
        <v>3</v>
      </c>
      <c r="G10" s="7"/>
    </row>
    <row r="11" spans="1:7">
      <c r="A11" s="8" t="s">
        <v>7</v>
      </c>
      <c r="B11" s="7">
        <v>570</v>
      </c>
      <c r="C11" s="8" t="s">
        <v>23</v>
      </c>
      <c r="D11" s="8" t="s">
        <v>14</v>
      </c>
      <c r="E11" s="9">
        <f>VLOOKUP(C11,[1]所有门店!$B:$I,8,0)</f>
        <v>1</v>
      </c>
      <c r="F11" s="10">
        <v>8</v>
      </c>
      <c r="G11" s="7"/>
    </row>
    <row r="12" spans="1:7">
      <c r="A12" s="8" t="s">
        <v>7</v>
      </c>
      <c r="B12" s="7">
        <v>582</v>
      </c>
      <c r="C12" s="8" t="s">
        <v>24</v>
      </c>
      <c r="D12" s="8" t="s">
        <v>20</v>
      </c>
      <c r="E12" s="9"/>
      <c r="F12" s="10">
        <v>10</v>
      </c>
      <c r="G12" s="7"/>
    </row>
    <row r="13" spans="1:7">
      <c r="A13" s="8" t="s">
        <v>7</v>
      </c>
      <c r="B13" s="7">
        <v>347</v>
      </c>
      <c r="C13" s="8" t="s">
        <v>25</v>
      </c>
      <c r="D13" s="8" t="s">
        <v>20</v>
      </c>
      <c r="E13" s="9"/>
      <c r="F13" s="10">
        <v>2</v>
      </c>
      <c r="G13" s="7"/>
    </row>
    <row r="14" spans="1:7">
      <c r="A14" s="8" t="s">
        <v>7</v>
      </c>
      <c r="B14" s="7">
        <v>357</v>
      </c>
      <c r="C14" s="8" t="s">
        <v>26</v>
      </c>
      <c r="D14" s="8" t="s">
        <v>20</v>
      </c>
      <c r="E14" s="9"/>
      <c r="F14" s="10">
        <v>3</v>
      </c>
      <c r="G14" s="7"/>
    </row>
    <row r="15" spans="1:7">
      <c r="A15" s="8" t="s">
        <v>7</v>
      </c>
      <c r="B15" s="7">
        <v>339</v>
      </c>
      <c r="C15" s="8" t="s">
        <v>27</v>
      </c>
      <c r="D15" s="8" t="s">
        <v>9</v>
      </c>
      <c r="E15" s="9"/>
      <c r="F15" s="10">
        <v>3</v>
      </c>
      <c r="G15" s="7"/>
    </row>
    <row r="16" spans="1:7">
      <c r="A16" s="8" t="s">
        <v>7</v>
      </c>
      <c r="B16" s="7">
        <v>379</v>
      </c>
      <c r="C16" s="8" t="s">
        <v>28</v>
      </c>
      <c r="D16" s="8" t="s">
        <v>9</v>
      </c>
      <c r="E16" s="9"/>
      <c r="F16" s="10">
        <v>11</v>
      </c>
      <c r="G16" s="7"/>
    </row>
    <row r="17" spans="1:7">
      <c r="A17" s="8" t="s">
        <v>7</v>
      </c>
      <c r="B17" s="7">
        <v>513</v>
      </c>
      <c r="C17" s="8" t="s">
        <v>29</v>
      </c>
      <c r="D17" s="8" t="s">
        <v>14</v>
      </c>
      <c r="E17" s="9">
        <f>VLOOKUP(C17,[1]所有门店!$B:$I,8,0)</f>
        <v>1</v>
      </c>
      <c r="F17" s="10">
        <v>10</v>
      </c>
      <c r="G17" s="7"/>
    </row>
    <row r="18" spans="1:7">
      <c r="A18" s="8" t="s">
        <v>7</v>
      </c>
      <c r="B18" s="7">
        <v>311</v>
      </c>
      <c r="C18" s="8" t="s">
        <v>30</v>
      </c>
      <c r="D18" s="8" t="s">
        <v>9</v>
      </c>
      <c r="E18" s="9"/>
      <c r="F18" s="10">
        <v>3</v>
      </c>
      <c r="G18" s="7"/>
    </row>
    <row r="19" spans="1:7">
      <c r="A19" s="8" t="s">
        <v>7</v>
      </c>
      <c r="B19" s="7">
        <v>709</v>
      </c>
      <c r="C19" s="8" t="s">
        <v>31</v>
      </c>
      <c r="D19" s="8" t="s">
        <v>32</v>
      </c>
      <c r="E19" s="9"/>
      <c r="F19" s="10">
        <v>6</v>
      </c>
      <c r="G19" s="7"/>
    </row>
    <row r="20" spans="1:7">
      <c r="A20" s="8" t="s">
        <v>7</v>
      </c>
      <c r="B20" s="7">
        <v>730</v>
      </c>
      <c r="C20" s="8" t="s">
        <v>33</v>
      </c>
      <c r="D20" s="8" t="s">
        <v>32</v>
      </c>
      <c r="E20" s="9"/>
      <c r="F20" s="10">
        <v>9</v>
      </c>
      <c r="G20" s="7"/>
    </row>
    <row r="21" spans="1:7">
      <c r="A21" s="8" t="s">
        <v>7</v>
      </c>
      <c r="B21" s="7">
        <v>359</v>
      </c>
      <c r="C21" s="8" t="s">
        <v>34</v>
      </c>
      <c r="D21" s="8" t="s">
        <v>20</v>
      </c>
      <c r="E21" s="9"/>
      <c r="F21" s="10">
        <v>4</v>
      </c>
      <c r="G21" s="7"/>
    </row>
    <row r="22" spans="1:7">
      <c r="A22" s="8" t="s">
        <v>35</v>
      </c>
      <c r="B22" s="7">
        <v>307</v>
      </c>
      <c r="C22" s="8" t="s">
        <v>36</v>
      </c>
      <c r="D22" s="8" t="s">
        <v>14</v>
      </c>
      <c r="E22" s="9">
        <f>VLOOKUP(C22,[1]所有门店!$B:$I,8,0)</f>
        <v>1</v>
      </c>
      <c r="F22" s="10">
        <v>150</v>
      </c>
      <c r="G22" s="7"/>
    </row>
    <row r="23" spans="1:7">
      <c r="A23" s="8" t="s">
        <v>37</v>
      </c>
      <c r="B23" s="7">
        <v>740</v>
      </c>
      <c r="C23" s="8" t="s">
        <v>38</v>
      </c>
      <c r="D23" s="8" t="s">
        <v>11</v>
      </c>
      <c r="E23" s="9"/>
      <c r="F23" s="10">
        <v>2</v>
      </c>
      <c r="G23" s="7"/>
    </row>
    <row r="24" spans="1:7">
      <c r="A24" s="8" t="s">
        <v>37</v>
      </c>
      <c r="B24" s="7">
        <v>712</v>
      </c>
      <c r="C24" s="8" t="s">
        <v>39</v>
      </c>
      <c r="D24" s="8" t="s">
        <v>11</v>
      </c>
      <c r="E24" s="9">
        <f>VLOOKUP(C24,[1]所有门店!$B:$I,8,0)</f>
        <v>1</v>
      </c>
      <c r="F24" s="10">
        <v>8</v>
      </c>
      <c r="G24" s="7"/>
    </row>
    <row r="25" spans="1:7">
      <c r="A25" s="8" t="s">
        <v>37</v>
      </c>
      <c r="B25" s="7">
        <v>707</v>
      </c>
      <c r="C25" s="8" t="s">
        <v>40</v>
      </c>
      <c r="D25" s="8" t="s">
        <v>14</v>
      </c>
      <c r="E25" s="9">
        <f>VLOOKUP(C25,[1]所有门店!$B:$I,8,0)</f>
        <v>1</v>
      </c>
      <c r="F25" s="10">
        <v>6</v>
      </c>
      <c r="G25" s="7"/>
    </row>
    <row r="26" spans="1:7">
      <c r="A26" s="8" t="s">
        <v>37</v>
      </c>
      <c r="B26" s="7">
        <v>743</v>
      </c>
      <c r="C26" s="8" t="s">
        <v>41</v>
      </c>
      <c r="D26" s="8" t="s">
        <v>11</v>
      </c>
      <c r="E26" s="9"/>
      <c r="F26" s="10">
        <v>3</v>
      </c>
      <c r="G26" s="7"/>
    </row>
    <row r="27" spans="1:7">
      <c r="A27" s="8" t="s">
        <v>37</v>
      </c>
      <c r="B27" s="7">
        <v>737</v>
      </c>
      <c r="C27" s="8" t="s">
        <v>42</v>
      </c>
      <c r="D27" s="8" t="s">
        <v>11</v>
      </c>
      <c r="E27" s="9">
        <f>VLOOKUP(C27,[1]所有门店!$B:$I,8,0)</f>
        <v>1</v>
      </c>
      <c r="F27" s="10">
        <v>6</v>
      </c>
      <c r="G27" s="7"/>
    </row>
    <row r="28" spans="1:7">
      <c r="A28" s="8" t="s">
        <v>37</v>
      </c>
      <c r="B28" s="7">
        <v>541</v>
      </c>
      <c r="C28" s="8" t="s">
        <v>43</v>
      </c>
      <c r="D28" s="8" t="s">
        <v>11</v>
      </c>
      <c r="E28" s="9">
        <f>VLOOKUP(C28,[1]所有门店!$B:$I,8,0)</f>
        <v>1</v>
      </c>
      <c r="F28" s="10">
        <v>5</v>
      </c>
      <c r="G28" s="7"/>
    </row>
    <row r="29" spans="1:7">
      <c r="A29" s="8" t="s">
        <v>37</v>
      </c>
      <c r="B29" s="7">
        <v>571</v>
      </c>
      <c r="C29" s="8" t="s">
        <v>44</v>
      </c>
      <c r="D29" s="8" t="s">
        <v>11</v>
      </c>
      <c r="E29" s="9">
        <f>VLOOKUP(C29,[1]所有门店!$B:$I,8,0)</f>
        <v>1</v>
      </c>
      <c r="F29" s="10">
        <v>20</v>
      </c>
      <c r="G29" s="7"/>
    </row>
    <row r="30" spans="1:7">
      <c r="A30" s="8" t="s">
        <v>37</v>
      </c>
      <c r="B30" s="7">
        <v>584</v>
      </c>
      <c r="C30" s="8" t="s">
        <v>45</v>
      </c>
      <c r="D30" s="8" t="s">
        <v>46</v>
      </c>
      <c r="E30" s="9"/>
      <c r="F30" s="10">
        <v>3</v>
      </c>
      <c r="G30" s="7"/>
    </row>
    <row r="31" spans="1:7">
      <c r="A31" s="8" t="s">
        <v>37</v>
      </c>
      <c r="B31" s="7">
        <v>399</v>
      </c>
      <c r="C31" s="8" t="s">
        <v>47</v>
      </c>
      <c r="D31" s="8" t="s">
        <v>11</v>
      </c>
      <c r="E31" s="9">
        <f>VLOOKUP(C31,[1]所有门店!$B:$I,8,0)</f>
        <v>1</v>
      </c>
      <c r="F31" s="10">
        <v>6</v>
      </c>
      <c r="G31" s="7"/>
    </row>
    <row r="32" spans="1:7">
      <c r="A32" s="8" t="s">
        <v>37</v>
      </c>
      <c r="B32" s="7">
        <v>724</v>
      </c>
      <c r="C32" s="8" t="s">
        <v>48</v>
      </c>
      <c r="D32" s="8" t="s">
        <v>49</v>
      </c>
      <c r="E32" s="9">
        <f>VLOOKUP(C32,[1]所有门店!$B:$I,8,0)</f>
        <v>1</v>
      </c>
      <c r="F32" s="10">
        <v>4</v>
      </c>
      <c r="G32" s="7"/>
    </row>
    <row r="33" spans="1:7">
      <c r="A33" s="8" t="s">
        <v>37</v>
      </c>
      <c r="B33" s="7">
        <v>546</v>
      </c>
      <c r="C33" s="8" t="s">
        <v>50</v>
      </c>
      <c r="D33" s="8" t="s">
        <v>51</v>
      </c>
      <c r="E33" s="9"/>
      <c r="F33" s="10">
        <v>5</v>
      </c>
      <c r="G33" s="7"/>
    </row>
    <row r="34" spans="1:7">
      <c r="A34" s="8" t="s">
        <v>37</v>
      </c>
      <c r="B34" s="7">
        <v>598</v>
      </c>
      <c r="C34" s="8" t="s">
        <v>52</v>
      </c>
      <c r="D34" s="8" t="s">
        <v>14</v>
      </c>
      <c r="E34" s="9"/>
      <c r="F34" s="10">
        <v>4</v>
      </c>
      <c r="G34" s="7"/>
    </row>
    <row r="35" spans="1:7">
      <c r="A35" s="8" t="s">
        <v>37</v>
      </c>
      <c r="B35" s="7">
        <v>545</v>
      </c>
      <c r="C35" s="8" t="s">
        <v>53</v>
      </c>
      <c r="D35" s="8" t="s">
        <v>11</v>
      </c>
      <c r="E35" s="9"/>
      <c r="F35" s="10">
        <v>4</v>
      </c>
      <c r="G35" s="7"/>
    </row>
    <row r="36" spans="1:7">
      <c r="A36" s="8" t="s">
        <v>37</v>
      </c>
      <c r="B36" s="7">
        <v>733</v>
      </c>
      <c r="C36" s="8" t="s">
        <v>54</v>
      </c>
      <c r="D36" s="8" t="s">
        <v>51</v>
      </c>
      <c r="E36" s="9"/>
      <c r="F36" s="10"/>
      <c r="G36" s="7"/>
    </row>
    <row r="37" spans="1:7">
      <c r="A37" s="8" t="s">
        <v>37</v>
      </c>
      <c r="B37" s="7">
        <v>573</v>
      </c>
      <c r="C37" s="8" t="s">
        <v>55</v>
      </c>
      <c r="D37" s="8" t="s">
        <v>56</v>
      </c>
      <c r="E37" s="9"/>
      <c r="F37" s="10"/>
      <c r="G37" s="7"/>
    </row>
    <row r="38" spans="1:7">
      <c r="A38" s="8" t="s">
        <v>37</v>
      </c>
      <c r="B38" s="7">
        <v>387</v>
      </c>
      <c r="C38" s="8" t="s">
        <v>57</v>
      </c>
      <c r="D38" s="8" t="s">
        <v>51</v>
      </c>
      <c r="E38" s="9"/>
      <c r="F38" s="10">
        <v>5</v>
      </c>
      <c r="G38" s="7"/>
    </row>
    <row r="39" spans="1:7">
      <c r="A39" s="8" t="s">
        <v>37</v>
      </c>
      <c r="B39" s="7">
        <v>377</v>
      </c>
      <c r="C39" s="8" t="s">
        <v>58</v>
      </c>
      <c r="D39" s="8" t="s">
        <v>46</v>
      </c>
      <c r="E39" s="9"/>
      <c r="F39" s="10">
        <v>4</v>
      </c>
      <c r="G39" s="7"/>
    </row>
    <row r="40" spans="1:7">
      <c r="A40" s="8" t="s">
        <v>59</v>
      </c>
      <c r="B40" s="7">
        <v>515</v>
      </c>
      <c r="C40" s="8" t="s">
        <v>60</v>
      </c>
      <c r="D40" s="8" t="s">
        <v>14</v>
      </c>
      <c r="E40" s="9"/>
      <c r="F40" s="10">
        <v>7</v>
      </c>
      <c r="G40" s="7"/>
    </row>
    <row r="41" spans="1:7">
      <c r="A41" s="8" t="s">
        <v>59</v>
      </c>
      <c r="B41" s="7">
        <v>578</v>
      </c>
      <c r="C41" s="8" t="s">
        <v>61</v>
      </c>
      <c r="D41" s="8" t="s">
        <v>62</v>
      </c>
      <c r="E41" s="9">
        <f>VLOOKUP(C41,[1]所有门店!$B:$I,8,0)</f>
        <v>1</v>
      </c>
      <c r="F41" s="10">
        <v>7</v>
      </c>
      <c r="G41" s="7"/>
    </row>
    <row r="42" spans="1:7">
      <c r="A42" s="8" t="s">
        <v>59</v>
      </c>
      <c r="B42" s="7">
        <v>511</v>
      </c>
      <c r="C42" s="8" t="s">
        <v>63</v>
      </c>
      <c r="D42" s="8" t="s">
        <v>62</v>
      </c>
      <c r="E42" s="9">
        <f>VLOOKUP(C42,[1]所有门店!$B:$I,8,0)</f>
        <v>1</v>
      </c>
      <c r="F42" s="10">
        <v>6</v>
      </c>
      <c r="G42" s="7"/>
    </row>
    <row r="43" spans="1:7">
      <c r="A43" s="8" t="s">
        <v>59</v>
      </c>
      <c r="B43" s="7">
        <v>308</v>
      </c>
      <c r="C43" s="8" t="s">
        <v>64</v>
      </c>
      <c r="D43" s="8" t="s">
        <v>14</v>
      </c>
      <c r="E43" s="9">
        <f>VLOOKUP(C43,[1]所有门店!$B:$I,8,0)</f>
        <v>1</v>
      </c>
      <c r="F43" s="10">
        <v>3</v>
      </c>
      <c r="G43" s="7"/>
    </row>
    <row r="44" spans="1:7">
      <c r="A44" s="8" t="s">
        <v>59</v>
      </c>
      <c r="B44" s="7">
        <v>337</v>
      </c>
      <c r="C44" s="8" t="s">
        <v>65</v>
      </c>
      <c r="D44" s="8" t="s">
        <v>49</v>
      </c>
      <c r="E44" s="9">
        <f>VLOOKUP(C44,[1]所有门店!$B:$I,8,0)</f>
        <v>1</v>
      </c>
      <c r="F44" s="10">
        <v>14</v>
      </c>
      <c r="G44" s="7"/>
    </row>
    <row r="45" spans="1:7">
      <c r="A45" s="8" t="s">
        <v>59</v>
      </c>
      <c r="B45" s="7">
        <v>391</v>
      </c>
      <c r="C45" s="8" t="s">
        <v>66</v>
      </c>
      <c r="D45" s="8" t="s">
        <v>67</v>
      </c>
      <c r="E45" s="9">
        <f>VLOOKUP(C45,[1]所有门店!$B:$I,8,0)</f>
        <v>1</v>
      </c>
      <c r="F45" s="10">
        <v>3</v>
      </c>
      <c r="G45" s="7"/>
    </row>
    <row r="46" spans="1:7">
      <c r="A46" s="8" t="s">
        <v>59</v>
      </c>
      <c r="B46" s="7">
        <v>723</v>
      </c>
      <c r="C46" s="8" t="s">
        <v>68</v>
      </c>
      <c r="D46" s="8" t="s">
        <v>49</v>
      </c>
      <c r="E46" s="9"/>
      <c r="F46" s="10">
        <v>3</v>
      </c>
      <c r="G46" s="7"/>
    </row>
    <row r="47" spans="1:7">
      <c r="A47" s="8" t="s">
        <v>59</v>
      </c>
      <c r="B47" s="7">
        <v>742</v>
      </c>
      <c r="C47" s="8" t="s">
        <v>69</v>
      </c>
      <c r="D47" s="8" t="s">
        <v>14</v>
      </c>
      <c r="E47" s="9">
        <f>VLOOKUP(C47,[1]所有门店!$B:$I,8,0)</f>
        <v>1</v>
      </c>
      <c r="F47" s="10">
        <v>6</v>
      </c>
      <c r="G47" s="7"/>
    </row>
    <row r="48" spans="1:7">
      <c r="A48" s="8" t="s">
        <v>59</v>
      </c>
      <c r="B48" s="7">
        <v>718</v>
      </c>
      <c r="C48" s="8" t="s">
        <v>70</v>
      </c>
      <c r="D48" s="8" t="s">
        <v>51</v>
      </c>
      <c r="E48" s="9"/>
      <c r="F48" s="10">
        <v>10</v>
      </c>
      <c r="G48" s="7"/>
    </row>
    <row r="49" spans="1:7">
      <c r="A49" s="8" t="s">
        <v>59</v>
      </c>
      <c r="B49" s="7">
        <v>572</v>
      </c>
      <c r="C49" s="8" t="s">
        <v>71</v>
      </c>
      <c r="D49" s="8" t="s">
        <v>72</v>
      </c>
      <c r="E49" s="9"/>
      <c r="F49" s="10">
        <v>3</v>
      </c>
      <c r="G49" s="7"/>
    </row>
    <row r="50" spans="1:7">
      <c r="A50" s="8" t="s">
        <v>59</v>
      </c>
      <c r="B50" s="7">
        <v>517</v>
      </c>
      <c r="C50" s="8" t="s">
        <v>73</v>
      </c>
      <c r="D50" s="8" t="s">
        <v>9</v>
      </c>
      <c r="E50" s="9"/>
      <c r="F50" s="10">
        <v>12</v>
      </c>
      <c r="G50" s="7"/>
    </row>
    <row r="51" spans="1:7">
      <c r="A51" s="8" t="s">
        <v>59</v>
      </c>
      <c r="B51" s="7">
        <v>349</v>
      </c>
      <c r="C51" s="8" t="s">
        <v>74</v>
      </c>
      <c r="D51" s="8" t="s">
        <v>18</v>
      </c>
      <c r="E51" s="9">
        <f>VLOOKUP(C51,[1]所有门店!$B:$I,8,0)</f>
        <v>1</v>
      </c>
      <c r="F51" s="10">
        <v>2</v>
      </c>
      <c r="G51" s="7"/>
    </row>
    <row r="52" spans="1:7">
      <c r="A52" s="8" t="s">
        <v>59</v>
      </c>
      <c r="B52" s="7">
        <v>355</v>
      </c>
      <c r="C52" s="8" t="s">
        <v>75</v>
      </c>
      <c r="D52" s="8" t="s">
        <v>62</v>
      </c>
      <c r="E52" s="9"/>
      <c r="F52" s="10">
        <v>4</v>
      </c>
      <c r="G52" s="7"/>
    </row>
    <row r="53" spans="1:7">
      <c r="A53" s="8" t="s">
        <v>59</v>
      </c>
      <c r="B53" s="7">
        <v>373</v>
      </c>
      <c r="C53" s="8" t="s">
        <v>76</v>
      </c>
      <c r="D53" s="8" t="s">
        <v>49</v>
      </c>
      <c r="E53" s="9">
        <f>VLOOKUP(C53,[1]所有门店!$B:$I,8,0)</f>
        <v>1</v>
      </c>
      <c r="F53" s="10">
        <v>9</v>
      </c>
      <c r="G53" s="7"/>
    </row>
    <row r="54" spans="1:7">
      <c r="A54" s="8" t="s">
        <v>59</v>
      </c>
      <c r="B54" s="7">
        <v>744</v>
      </c>
      <c r="C54" s="8" t="s">
        <v>77</v>
      </c>
      <c r="D54" s="8" t="s">
        <v>16</v>
      </c>
      <c r="E54" s="9"/>
      <c r="F54" s="10">
        <v>6</v>
      </c>
      <c r="G54" s="7"/>
    </row>
    <row r="55" spans="1:7">
      <c r="A55" s="8" t="s">
        <v>78</v>
      </c>
      <c r="B55" s="7">
        <v>594</v>
      </c>
      <c r="C55" s="8" t="s">
        <v>79</v>
      </c>
      <c r="D55" s="8" t="s">
        <v>80</v>
      </c>
      <c r="E55" s="9"/>
      <c r="F55" s="10">
        <v>2</v>
      </c>
      <c r="G55" s="7"/>
    </row>
    <row r="56" spans="1:7">
      <c r="A56" s="8" t="s">
        <v>78</v>
      </c>
      <c r="B56" s="7">
        <v>748</v>
      </c>
      <c r="C56" s="8" t="s">
        <v>81</v>
      </c>
      <c r="D56" s="8" t="s">
        <v>82</v>
      </c>
      <c r="E56" s="9"/>
      <c r="F56" s="10">
        <v>5</v>
      </c>
      <c r="G56" s="7" t="s">
        <v>83</v>
      </c>
    </row>
    <row r="57" spans="1:7">
      <c r="A57" s="8" t="s">
        <v>78</v>
      </c>
      <c r="B57" s="7">
        <v>746</v>
      </c>
      <c r="C57" s="8" t="s">
        <v>84</v>
      </c>
      <c r="D57" s="8" t="s">
        <v>82</v>
      </c>
      <c r="E57" s="9"/>
      <c r="F57" s="10">
        <v>3</v>
      </c>
      <c r="G57" s="7"/>
    </row>
    <row r="58" spans="1:7">
      <c r="A58" s="8" t="s">
        <v>78</v>
      </c>
      <c r="B58" s="7">
        <v>717</v>
      </c>
      <c r="C58" s="8" t="s">
        <v>85</v>
      </c>
      <c r="D58" s="8" t="s">
        <v>80</v>
      </c>
      <c r="E58" s="9"/>
      <c r="F58" s="10">
        <v>2</v>
      </c>
      <c r="G58" s="7"/>
    </row>
    <row r="59" spans="1:7">
      <c r="A59" s="8" t="s">
        <v>78</v>
      </c>
      <c r="B59" s="7">
        <v>539</v>
      </c>
      <c r="C59" s="8" t="s">
        <v>86</v>
      </c>
      <c r="D59" s="8" t="s">
        <v>80</v>
      </c>
      <c r="E59" s="9"/>
      <c r="F59" s="10">
        <v>2</v>
      </c>
      <c r="G59" s="7"/>
    </row>
    <row r="60" spans="1:7">
      <c r="A60" s="8" t="s">
        <v>78</v>
      </c>
      <c r="B60" s="7">
        <v>549</v>
      </c>
      <c r="C60" s="8" t="s">
        <v>87</v>
      </c>
      <c r="D60" s="8" t="s">
        <v>80</v>
      </c>
      <c r="E60" s="9"/>
      <c r="F60" s="10">
        <v>3</v>
      </c>
      <c r="G60" s="7"/>
    </row>
    <row r="61" spans="1:7">
      <c r="A61" s="8" t="s">
        <v>78</v>
      </c>
      <c r="B61" s="7">
        <v>716</v>
      </c>
      <c r="C61" s="8" t="s">
        <v>88</v>
      </c>
      <c r="D61" s="8" t="s">
        <v>22</v>
      </c>
      <c r="E61" s="9"/>
      <c r="F61" s="10">
        <v>3</v>
      </c>
      <c r="G61" s="7"/>
    </row>
    <row r="62" spans="1:7">
      <c r="A62" s="8" t="s">
        <v>78</v>
      </c>
      <c r="B62" s="7">
        <v>720</v>
      </c>
      <c r="C62" s="8" t="s">
        <v>89</v>
      </c>
      <c r="D62" s="8" t="s">
        <v>80</v>
      </c>
      <c r="E62" s="9"/>
      <c r="F62" s="10">
        <v>1</v>
      </c>
      <c r="G62" s="7"/>
    </row>
    <row r="63" spans="1:7">
      <c r="A63" s="8" t="s">
        <v>78</v>
      </c>
      <c r="B63" s="7">
        <v>341</v>
      </c>
      <c r="C63" s="8" t="s">
        <v>90</v>
      </c>
      <c r="D63" s="8" t="s">
        <v>91</v>
      </c>
      <c r="E63" s="9">
        <f>VLOOKUP(C63,[1]所有门店!$B:$I,8,0)</f>
        <v>1</v>
      </c>
      <c r="F63" s="10">
        <v>13</v>
      </c>
      <c r="G63" s="7" t="s">
        <v>92</v>
      </c>
    </row>
    <row r="64" spans="1:7">
      <c r="A64" s="8" t="s">
        <v>78</v>
      </c>
      <c r="B64" s="7">
        <v>591</v>
      </c>
      <c r="C64" s="8" t="s">
        <v>93</v>
      </c>
      <c r="D64" s="8" t="s">
        <v>91</v>
      </c>
      <c r="E64" s="9"/>
      <c r="F64" s="10">
        <v>4</v>
      </c>
      <c r="G64" s="7"/>
    </row>
    <row r="65" spans="1:7">
      <c r="A65" s="8" t="s">
        <v>78</v>
      </c>
      <c r="B65" s="7">
        <v>732</v>
      </c>
      <c r="C65" s="8" t="s">
        <v>94</v>
      </c>
      <c r="D65" s="8" t="s">
        <v>91</v>
      </c>
      <c r="E65" s="9"/>
      <c r="F65" s="10"/>
      <c r="G65" s="7"/>
    </row>
    <row r="66" spans="1:7">
      <c r="A66" s="8" t="s">
        <v>78</v>
      </c>
      <c r="B66" s="7">
        <v>385</v>
      </c>
      <c r="C66" s="8" t="s">
        <v>95</v>
      </c>
      <c r="D66" s="8" t="s">
        <v>56</v>
      </c>
      <c r="E66" s="9">
        <f>VLOOKUP(C66,[1]所有门店!$B:$I,8,0)</f>
        <v>1</v>
      </c>
      <c r="F66" s="10">
        <v>9</v>
      </c>
      <c r="G66" s="7"/>
    </row>
    <row r="67" spans="1:7">
      <c r="A67" s="8" t="s">
        <v>78</v>
      </c>
      <c r="B67" s="7">
        <v>514</v>
      </c>
      <c r="C67" s="8" t="s">
        <v>96</v>
      </c>
      <c r="D67" s="8" t="s">
        <v>56</v>
      </c>
      <c r="E67" s="9"/>
      <c r="F67" s="10"/>
      <c r="G67" s="7"/>
    </row>
    <row r="68" spans="1:7">
      <c r="A68" s="8" t="s">
        <v>78</v>
      </c>
      <c r="B68" s="7">
        <v>371</v>
      </c>
      <c r="C68" s="8" t="s">
        <v>97</v>
      </c>
      <c r="D68" s="8" t="s">
        <v>56</v>
      </c>
      <c r="E68" s="9"/>
      <c r="F68" s="10"/>
      <c r="G68" s="7"/>
    </row>
    <row r="69" spans="1:7">
      <c r="A69" s="8" t="s">
        <v>98</v>
      </c>
      <c r="B69" s="7">
        <v>52</v>
      </c>
      <c r="C69" s="8" t="s">
        <v>99</v>
      </c>
      <c r="D69" s="8" t="s">
        <v>100</v>
      </c>
      <c r="E69" s="9">
        <f>VLOOKUP(C69,[1]所有门店!$B:$I,8,0)</f>
        <v>1</v>
      </c>
      <c r="F69" s="10">
        <v>10</v>
      </c>
      <c r="G69" s="7" t="s">
        <v>101</v>
      </c>
    </row>
    <row r="70" spans="1:7">
      <c r="A70" s="8" t="s">
        <v>98</v>
      </c>
      <c r="B70" s="7">
        <v>367</v>
      </c>
      <c r="C70" s="8" t="s">
        <v>102</v>
      </c>
      <c r="D70" s="8" t="s">
        <v>91</v>
      </c>
      <c r="E70" s="9">
        <f>VLOOKUP(C70,[1]所有门店!$B:$I,8,0)</f>
        <v>1</v>
      </c>
      <c r="F70" s="10">
        <v>6</v>
      </c>
      <c r="G70" s="7"/>
    </row>
    <row r="71" spans="1:7">
      <c r="A71" s="8" t="s">
        <v>98</v>
      </c>
      <c r="B71" s="7">
        <v>587</v>
      </c>
      <c r="C71" s="8" t="s">
        <v>103</v>
      </c>
      <c r="D71" s="8" t="s">
        <v>72</v>
      </c>
      <c r="E71" s="9"/>
      <c r="F71" s="10">
        <v>2</v>
      </c>
      <c r="G71" s="7" t="s">
        <v>104</v>
      </c>
    </row>
    <row r="72" spans="1:7">
      <c r="A72" s="8" t="s">
        <v>98</v>
      </c>
      <c r="B72" s="7">
        <v>713</v>
      </c>
      <c r="C72" s="8" t="s">
        <v>105</v>
      </c>
      <c r="D72" s="8" t="s">
        <v>72</v>
      </c>
      <c r="E72" s="9"/>
      <c r="F72" s="10">
        <v>4</v>
      </c>
      <c r="G72" s="7"/>
    </row>
    <row r="73" spans="1:7">
      <c r="A73" s="8" t="s">
        <v>98</v>
      </c>
      <c r="B73" s="7">
        <v>704</v>
      </c>
      <c r="C73" s="8" t="s">
        <v>106</v>
      </c>
      <c r="D73" s="8" t="s">
        <v>72</v>
      </c>
      <c r="E73" s="9"/>
      <c r="F73" s="10">
        <v>6</v>
      </c>
      <c r="G73" s="7"/>
    </row>
    <row r="74" spans="1:7">
      <c r="A74" s="8" t="s">
        <v>98</v>
      </c>
      <c r="B74" s="7">
        <v>738</v>
      </c>
      <c r="C74" s="8" t="s">
        <v>107</v>
      </c>
      <c r="D74" s="8" t="s">
        <v>72</v>
      </c>
      <c r="E74" s="9"/>
      <c r="F74" s="10">
        <v>3</v>
      </c>
      <c r="G74" s="7"/>
    </row>
    <row r="75" spans="1:7">
      <c r="A75" s="8" t="s">
        <v>98</v>
      </c>
      <c r="B75" s="7">
        <v>710</v>
      </c>
      <c r="C75" s="8" t="s">
        <v>108</v>
      </c>
      <c r="D75" s="8" t="s">
        <v>72</v>
      </c>
      <c r="E75" s="9"/>
      <c r="F75" s="10">
        <v>1</v>
      </c>
      <c r="G75" s="7"/>
    </row>
    <row r="76" spans="1:7">
      <c r="A76" s="8" t="s">
        <v>98</v>
      </c>
      <c r="B76" s="7">
        <v>706</v>
      </c>
      <c r="C76" s="8" t="s">
        <v>109</v>
      </c>
      <c r="D76" s="8" t="s">
        <v>72</v>
      </c>
      <c r="E76" s="9"/>
      <c r="F76" s="10">
        <v>4</v>
      </c>
      <c r="G76" s="7"/>
    </row>
    <row r="77" spans="1:7">
      <c r="A77" s="8" t="s">
        <v>98</v>
      </c>
      <c r="B77" s="7">
        <v>351</v>
      </c>
      <c r="C77" s="8" t="s">
        <v>110</v>
      </c>
      <c r="D77" s="8" t="s">
        <v>72</v>
      </c>
      <c r="E77" s="9"/>
      <c r="F77" s="10">
        <v>3</v>
      </c>
      <c r="G77" s="7"/>
    </row>
    <row r="78" spans="1:7">
      <c r="A78" s="8" t="s">
        <v>98</v>
      </c>
      <c r="B78" s="7">
        <v>54</v>
      </c>
      <c r="C78" s="8" t="s">
        <v>111</v>
      </c>
      <c r="D78" s="8" t="s">
        <v>72</v>
      </c>
      <c r="E78" s="9">
        <f>VLOOKUP(C78,[1]所有门店!$B:$I,8,0)</f>
        <v>1</v>
      </c>
      <c r="F78" s="10">
        <v>9</v>
      </c>
      <c r="G78" s="7"/>
    </row>
    <row r="79" spans="1:7">
      <c r="A79" s="8" t="s">
        <v>98</v>
      </c>
      <c r="B79" s="7">
        <v>56</v>
      </c>
      <c r="C79" s="8" t="s">
        <v>112</v>
      </c>
      <c r="D79" s="8" t="s">
        <v>91</v>
      </c>
      <c r="E79" s="9"/>
      <c r="F79" s="10">
        <v>1</v>
      </c>
      <c r="G79" s="7"/>
    </row>
    <row r="80" spans="1:7">
      <c r="A80" s="8" t="s">
        <v>98</v>
      </c>
      <c r="B80" s="7">
        <v>329</v>
      </c>
      <c r="C80" s="8" t="s">
        <v>113</v>
      </c>
      <c r="D80" s="8" t="s">
        <v>22</v>
      </c>
      <c r="E80" s="9"/>
      <c r="F80" s="10">
        <v>5</v>
      </c>
      <c r="G80" s="7"/>
    </row>
    <row r="81" spans="1:7">
      <c r="A81" s="8" t="s">
        <v>98</v>
      </c>
      <c r="B81" s="7">
        <v>734</v>
      </c>
      <c r="C81" s="8" t="s">
        <v>114</v>
      </c>
      <c r="D81" s="8" t="s">
        <v>115</v>
      </c>
      <c r="E81" s="9"/>
      <c r="F81" s="10">
        <v>9</v>
      </c>
      <c r="G81" s="7"/>
    </row>
    <row r="82" spans="1:7">
      <c r="A82" s="8"/>
      <c r="B82" s="7" t="e">
        <v>#N/A</v>
      </c>
      <c r="C82" s="8" t="s">
        <v>116</v>
      </c>
      <c r="D82" s="8"/>
      <c r="E82" s="9"/>
      <c r="F82" s="10">
        <v>600</v>
      </c>
      <c r="G82" s="7"/>
    </row>
    <row r="83" spans="6:6">
      <c r="F83" s="11"/>
    </row>
  </sheetData>
  <mergeCells count="10">
    <mergeCell ref="A1:A2"/>
    <mergeCell ref="B1:B2"/>
    <mergeCell ref="C1:C2"/>
    <mergeCell ref="D1:D2"/>
    <mergeCell ref="E1:E2"/>
    <mergeCell ref="G56:G60"/>
    <mergeCell ref="G63:G64"/>
    <mergeCell ref="G66:G67"/>
    <mergeCell ref="G69:G70"/>
    <mergeCell ref="G71:G7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2017-07-11T10:23:20Z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2052-10.1.0.6554</vt:lpwstr>
  </property>
</Properties>
</file>