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95" windowHeight="8865"/>
  </bookViews>
  <sheets>
    <sheet name="Sheet1" sheetId="1" r:id="rId1"/>
    <sheet name="Sheet2" sheetId="2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<sst xmlns="http://schemas.openxmlformats.org/spreadsheetml/2006/main" count="366">
  <si>
    <r>
      <rPr>
        <b/>
        <sz val="14"/>
        <rFont val="宋体"/>
        <charset val="134"/>
      </rPr>
      <t>万科店饮片斗谱</t>
    </r>
    <r>
      <rPr>
        <sz val="14"/>
        <rFont val="宋体"/>
        <charset val="134"/>
      </rPr>
      <t>：请仔细阅读下方特别说明</t>
    </r>
  </si>
  <si>
    <t>矮地茶</t>
  </si>
  <si>
    <t xml:space="preserve">萆薢   </t>
  </si>
  <si>
    <t>侧柏叶</t>
  </si>
  <si>
    <t>煅磁石</t>
  </si>
  <si>
    <t>川赤芍</t>
  </si>
  <si>
    <t>高良姜</t>
  </si>
  <si>
    <t>炒金樱子肉</t>
  </si>
  <si>
    <t>绞股蓝</t>
  </si>
  <si>
    <t>密蒙花</t>
  </si>
  <si>
    <t>蒲黄</t>
  </si>
  <si>
    <t>盐沙苑子</t>
  </si>
  <si>
    <t>石榴皮</t>
  </si>
  <si>
    <t>萹蓄</t>
  </si>
  <si>
    <t>侧柏炭</t>
  </si>
  <si>
    <t>穿心莲</t>
  </si>
  <si>
    <t>大蓟炭</t>
  </si>
  <si>
    <t>炒芥子</t>
  </si>
  <si>
    <t>盐橘核</t>
  </si>
  <si>
    <t>蒲黄炭</t>
  </si>
  <si>
    <t>山柰</t>
  </si>
  <si>
    <t>苏木</t>
  </si>
  <si>
    <t>小蓟</t>
  </si>
  <si>
    <t>荜拨</t>
  </si>
  <si>
    <t>楮实子</t>
  </si>
  <si>
    <t>沉香</t>
  </si>
  <si>
    <t>大蓟</t>
  </si>
  <si>
    <t>浮萍</t>
  </si>
  <si>
    <t>橘络</t>
  </si>
  <si>
    <t>炒九香虫</t>
  </si>
  <si>
    <t>鹿角</t>
  </si>
  <si>
    <t>墨旱莲</t>
  </si>
  <si>
    <t>炮姜</t>
  </si>
  <si>
    <t>千年健</t>
  </si>
  <si>
    <t>山慈菇</t>
  </si>
  <si>
    <t>舒筋草</t>
  </si>
  <si>
    <t>酒炙乌梢蛇</t>
  </si>
  <si>
    <t>亚麻子</t>
  </si>
  <si>
    <t>莪术</t>
  </si>
  <si>
    <t>半边莲</t>
  </si>
  <si>
    <t>醋鳖甲</t>
  </si>
  <si>
    <t>草果</t>
  </si>
  <si>
    <t>大豆黄卷</t>
  </si>
  <si>
    <t>冬瓜皮</t>
  </si>
  <si>
    <t>附片</t>
  </si>
  <si>
    <t>醋龟甲</t>
  </si>
  <si>
    <t>红毛五加皮</t>
  </si>
  <si>
    <t>锦灯笼(红姑娘)</t>
  </si>
  <si>
    <t>苦参</t>
  </si>
  <si>
    <t>刘寄奴</t>
  </si>
  <si>
    <t>木瓜</t>
  </si>
  <si>
    <t>胖大海</t>
  </si>
  <si>
    <t>肉桂</t>
  </si>
  <si>
    <t>伸筋草</t>
  </si>
  <si>
    <t>蛇床子</t>
  </si>
  <si>
    <t>五味子</t>
  </si>
  <si>
    <t>蜜炙远志</t>
  </si>
  <si>
    <t>泽兰</t>
  </si>
  <si>
    <t>盐补骨脂</t>
  </si>
  <si>
    <t>白蔹</t>
  </si>
  <si>
    <t>茺蔚子</t>
  </si>
  <si>
    <t>酒大黄</t>
  </si>
  <si>
    <t>炒冬瓜子</t>
  </si>
  <si>
    <t>贯众炭</t>
  </si>
  <si>
    <t>海金沙</t>
  </si>
  <si>
    <t>金钱草</t>
  </si>
  <si>
    <t>昆布</t>
  </si>
  <si>
    <t>老鹳草</t>
  </si>
  <si>
    <t>木蝴蝶</t>
  </si>
  <si>
    <t>炮山甲</t>
  </si>
  <si>
    <t>麸煨肉豆蔻</t>
  </si>
  <si>
    <t>升麻</t>
  </si>
  <si>
    <t>天葵子</t>
  </si>
  <si>
    <t>醋五味子</t>
  </si>
  <si>
    <t>川香薷</t>
  </si>
  <si>
    <t>紫荆皮</t>
  </si>
  <si>
    <t>重楼</t>
  </si>
  <si>
    <t>冰片</t>
  </si>
  <si>
    <t>大黄</t>
  </si>
  <si>
    <t>胆南星</t>
  </si>
  <si>
    <t>茯苓皮</t>
  </si>
  <si>
    <t>炒槐花</t>
  </si>
  <si>
    <t>蜜款冬花</t>
  </si>
  <si>
    <t>络石藤</t>
  </si>
  <si>
    <t>木贼</t>
  </si>
  <si>
    <t>佩兰</t>
  </si>
  <si>
    <t>忍冬藤</t>
  </si>
  <si>
    <t>桑椹</t>
  </si>
  <si>
    <t>兔耳风</t>
  </si>
  <si>
    <t>蜈蚣</t>
  </si>
  <si>
    <t>蜜白前</t>
  </si>
  <si>
    <t>白薇</t>
  </si>
  <si>
    <t>川木通</t>
  </si>
  <si>
    <t>当归</t>
  </si>
  <si>
    <t>地肤子</t>
  </si>
  <si>
    <t>浮小麦</t>
  </si>
  <si>
    <t>化橘红</t>
  </si>
  <si>
    <t>鸡血藤</t>
  </si>
  <si>
    <t>燀苦杏仁</t>
  </si>
  <si>
    <t>蜡梅花</t>
  </si>
  <si>
    <t>炒蔓荆子</t>
  </si>
  <si>
    <t>蜜枇杷叶</t>
  </si>
  <si>
    <t>人参</t>
  </si>
  <si>
    <t>炒酸枣仁</t>
  </si>
  <si>
    <t>盐炙吴茱萸</t>
  </si>
  <si>
    <t>西青果</t>
  </si>
  <si>
    <t>金银花（济）</t>
  </si>
  <si>
    <t>猪苓</t>
  </si>
  <si>
    <t>败酱草</t>
  </si>
  <si>
    <t>白及</t>
  </si>
  <si>
    <t>赤小豆</t>
  </si>
  <si>
    <t>丹参</t>
  </si>
  <si>
    <t>地骨皮</t>
  </si>
  <si>
    <t>桂枝</t>
  </si>
  <si>
    <t>诃子</t>
  </si>
  <si>
    <t>鸡矢藤</t>
  </si>
  <si>
    <t>芦根</t>
  </si>
  <si>
    <t>荔枝核</t>
  </si>
  <si>
    <t>玫瑰花</t>
  </si>
  <si>
    <t>羌活</t>
  </si>
  <si>
    <t>管花肉苁蓉片</t>
  </si>
  <si>
    <t>酸枣仁</t>
  </si>
  <si>
    <t>煅瓦楞子</t>
  </si>
  <si>
    <t>酒炙仙茅</t>
  </si>
  <si>
    <t>金银花（密）</t>
  </si>
  <si>
    <t>竹茹</t>
  </si>
  <si>
    <t>白鲜皮</t>
  </si>
  <si>
    <t>黄花白及</t>
  </si>
  <si>
    <t>草豆蔻</t>
  </si>
  <si>
    <t>酒丹参</t>
  </si>
  <si>
    <t>大青叶</t>
  </si>
  <si>
    <t>枸杞子</t>
  </si>
  <si>
    <t>黑豆</t>
  </si>
  <si>
    <t>金荞麦</t>
  </si>
  <si>
    <t>芦竹根</t>
  </si>
  <si>
    <t>荔枝草</t>
  </si>
  <si>
    <t>醋没药</t>
  </si>
  <si>
    <t>芡实</t>
  </si>
  <si>
    <t>肉苁蓉片</t>
  </si>
  <si>
    <t>醋三棱</t>
  </si>
  <si>
    <t>天花粉</t>
  </si>
  <si>
    <t>玄参</t>
  </si>
  <si>
    <t>川银花</t>
  </si>
  <si>
    <t>白芷</t>
  </si>
  <si>
    <t>百部</t>
  </si>
  <si>
    <t>赤芍</t>
  </si>
  <si>
    <t>淡豆豉</t>
  </si>
  <si>
    <t>杜仲</t>
  </si>
  <si>
    <t>钩藤</t>
  </si>
  <si>
    <t>荆芥</t>
  </si>
  <si>
    <t>连翘</t>
  </si>
  <si>
    <t>南沙参</t>
  </si>
  <si>
    <t>麦冬</t>
  </si>
  <si>
    <t>前胡</t>
  </si>
  <si>
    <t>醋乳香</t>
  </si>
  <si>
    <t>砂仁</t>
  </si>
  <si>
    <t>燀桃仁</t>
  </si>
  <si>
    <t>乌药</t>
  </si>
  <si>
    <t>酒续断</t>
  </si>
  <si>
    <t>盐泽泻</t>
  </si>
  <si>
    <t>麸炒枳壳</t>
  </si>
  <si>
    <t>白芍</t>
  </si>
  <si>
    <t>蜜百部</t>
  </si>
  <si>
    <t>麸炒苍术</t>
  </si>
  <si>
    <t>炒稻芽</t>
  </si>
  <si>
    <t>盐杜仲</t>
  </si>
  <si>
    <t>炒瓜蒌子</t>
  </si>
  <si>
    <t>荆芥（穗）</t>
  </si>
  <si>
    <t>炒莱菔子</t>
  </si>
  <si>
    <t>炒牛蒡子</t>
  </si>
  <si>
    <t>木香</t>
  </si>
  <si>
    <t>麸炒青皮</t>
  </si>
  <si>
    <t>净山楂</t>
  </si>
  <si>
    <t>桑白皮</t>
  </si>
  <si>
    <t>太子参</t>
  </si>
  <si>
    <t>乌梅</t>
  </si>
  <si>
    <t>薏苡仁</t>
  </si>
  <si>
    <t>蜜紫菀</t>
  </si>
  <si>
    <t>枳壳</t>
  </si>
  <si>
    <t>酒白芍</t>
  </si>
  <si>
    <t>百合</t>
  </si>
  <si>
    <t>苍术</t>
  </si>
  <si>
    <t>稻芽</t>
  </si>
  <si>
    <t>地龙</t>
  </si>
  <si>
    <t>海螵蛸</t>
  </si>
  <si>
    <t>九节菖蒲</t>
  </si>
  <si>
    <t>炒僵蚕</t>
  </si>
  <si>
    <t>路路通</t>
  </si>
  <si>
    <t>漏芦</t>
  </si>
  <si>
    <t>川木香</t>
  </si>
  <si>
    <t>全蝎</t>
  </si>
  <si>
    <t>炒山楂</t>
  </si>
  <si>
    <t>蜜桑白皮</t>
  </si>
  <si>
    <t>天冬</t>
  </si>
  <si>
    <t>柿蒂</t>
  </si>
  <si>
    <t>盐益智仁</t>
  </si>
  <si>
    <t>盐知母</t>
  </si>
  <si>
    <t>麸炒枳实</t>
  </si>
  <si>
    <t>白术</t>
  </si>
  <si>
    <t>白土苓</t>
  </si>
  <si>
    <t>川芎</t>
  </si>
  <si>
    <t>熟地黄</t>
  </si>
  <si>
    <t>大枣</t>
  </si>
  <si>
    <t>酒黄连</t>
  </si>
  <si>
    <t>菊花（贡）</t>
  </si>
  <si>
    <t>灵芝</t>
  </si>
  <si>
    <t>牡蛎</t>
  </si>
  <si>
    <t>炒麦芽</t>
  </si>
  <si>
    <t>秦艽</t>
  </si>
  <si>
    <t>山药</t>
  </si>
  <si>
    <t>酒炙水蛭</t>
  </si>
  <si>
    <t>土鳖虫</t>
  </si>
  <si>
    <t>蜜旋覆花</t>
  </si>
  <si>
    <t>醋延胡索</t>
  </si>
  <si>
    <t>竹叶柴胡</t>
  </si>
  <si>
    <t>浙贝母</t>
  </si>
  <si>
    <t>麸炒白术</t>
  </si>
  <si>
    <t>柏子仁</t>
  </si>
  <si>
    <t>酒川芎</t>
  </si>
  <si>
    <t>生地黄</t>
  </si>
  <si>
    <t>大腹皮</t>
  </si>
  <si>
    <t>烫骨碎补</t>
  </si>
  <si>
    <t>黄柏</t>
  </si>
  <si>
    <t>菊花（药用）</t>
  </si>
  <si>
    <t>煅牡蛎</t>
  </si>
  <si>
    <t>麦芽</t>
  </si>
  <si>
    <t>秦皮</t>
  </si>
  <si>
    <t>山萸肉</t>
  </si>
  <si>
    <t>水牛角</t>
  </si>
  <si>
    <t>盐菟丝子</t>
  </si>
  <si>
    <t>蜜水朝阳旋覆花</t>
  </si>
  <si>
    <t>茵陈</t>
  </si>
  <si>
    <t>醋炙竹叶柴胡</t>
  </si>
  <si>
    <t>炒紫苏子</t>
  </si>
  <si>
    <t>白果</t>
  </si>
  <si>
    <t>白头翁</t>
  </si>
  <si>
    <t>蚕沙</t>
  </si>
  <si>
    <t>党参片</t>
  </si>
  <si>
    <t>大肺筋草</t>
  </si>
  <si>
    <t>隔山撬</t>
  </si>
  <si>
    <t>炒火麻仁</t>
  </si>
  <si>
    <t>葛花</t>
  </si>
  <si>
    <t>莲子心</t>
  </si>
  <si>
    <t>马齿苋</t>
  </si>
  <si>
    <t>椿皮</t>
  </si>
  <si>
    <t>锁阳</t>
  </si>
  <si>
    <t>盐炙桑螵蛸</t>
  </si>
  <si>
    <t>炒葶苈子</t>
  </si>
  <si>
    <t>细辛</t>
  </si>
  <si>
    <t>玉竹</t>
  </si>
  <si>
    <t>煅赭石</t>
  </si>
  <si>
    <t>使君子</t>
  </si>
  <si>
    <t>槟榔</t>
  </si>
  <si>
    <t>法半夏</t>
  </si>
  <si>
    <t>陈皮</t>
  </si>
  <si>
    <t>地榆</t>
  </si>
  <si>
    <t>粉葛</t>
  </si>
  <si>
    <t>瓜蒌皮</t>
  </si>
  <si>
    <t>合欢皮</t>
  </si>
  <si>
    <t>桔梗</t>
  </si>
  <si>
    <t>金银花</t>
  </si>
  <si>
    <t>龙眼肉</t>
  </si>
  <si>
    <t>麻黄</t>
  </si>
  <si>
    <t>牛膝</t>
  </si>
  <si>
    <t>青黛</t>
  </si>
  <si>
    <t>生石膏</t>
  </si>
  <si>
    <t>桑叶</t>
  </si>
  <si>
    <t>盐大菟丝子</t>
  </si>
  <si>
    <t>郁金</t>
  </si>
  <si>
    <t>马鞭草</t>
  </si>
  <si>
    <t>盐巴戟天</t>
  </si>
  <si>
    <t>姜半夏</t>
  </si>
  <si>
    <t>炒陈皮</t>
  </si>
  <si>
    <t>地榆炭</t>
  </si>
  <si>
    <t>佛手</t>
  </si>
  <si>
    <t>蜜瓜蒌皮</t>
  </si>
  <si>
    <t>合欢花</t>
  </si>
  <si>
    <t>炒蒺藜</t>
  </si>
  <si>
    <t>龙胆草</t>
  </si>
  <si>
    <t>蜜麻黄</t>
  </si>
  <si>
    <t>川牛膝</t>
  </si>
  <si>
    <t>青蒿</t>
  </si>
  <si>
    <t>石决明</t>
  </si>
  <si>
    <t>干石斛</t>
  </si>
  <si>
    <t>醋香附</t>
  </si>
  <si>
    <t>郁李仁</t>
  </si>
  <si>
    <t>番泻叶</t>
  </si>
  <si>
    <t>紫花地丁</t>
  </si>
  <si>
    <t>白茅根</t>
  </si>
  <si>
    <t>京半夏</t>
  </si>
  <si>
    <t>川射干</t>
  </si>
  <si>
    <t>大血藤</t>
  </si>
  <si>
    <t>茯苓</t>
  </si>
  <si>
    <t>甘松</t>
  </si>
  <si>
    <t>荷叶</t>
  </si>
  <si>
    <t>建曲</t>
  </si>
  <si>
    <t>龙骨</t>
  </si>
  <si>
    <t>酒女贞子</t>
  </si>
  <si>
    <t>青葙子</t>
  </si>
  <si>
    <t>丝瓜络</t>
  </si>
  <si>
    <t>辛夷</t>
  </si>
  <si>
    <t>煅阳起石</t>
  </si>
  <si>
    <t>新疆紫草</t>
  </si>
  <si>
    <t>炒苍耳子</t>
  </si>
  <si>
    <t>盐车前子</t>
  </si>
  <si>
    <t>豆蔻</t>
  </si>
  <si>
    <t>甘草片</t>
  </si>
  <si>
    <t>软滑石</t>
  </si>
  <si>
    <t>鸡内金</t>
  </si>
  <si>
    <t>姜黄</t>
  </si>
  <si>
    <t>雷丸</t>
  </si>
  <si>
    <t>茜草</t>
  </si>
  <si>
    <t>石菖蒲</t>
  </si>
  <si>
    <t>桑枝</t>
  </si>
  <si>
    <t>威灵仙</t>
  </si>
  <si>
    <t>盐小茴香</t>
  </si>
  <si>
    <t>野菊花</t>
  </si>
  <si>
    <t>栀子</t>
  </si>
  <si>
    <t>紫苏梗</t>
  </si>
  <si>
    <t>炒川楝子</t>
  </si>
  <si>
    <t>草红藤</t>
  </si>
  <si>
    <t>独活</t>
  </si>
  <si>
    <t>防己</t>
  </si>
  <si>
    <t>炙甘草</t>
  </si>
  <si>
    <t>制何首乌</t>
  </si>
  <si>
    <t>炒鸡内金</t>
  </si>
  <si>
    <t>扁枝槲寄生</t>
  </si>
  <si>
    <t>龙血竭</t>
  </si>
  <si>
    <t>藕节</t>
  </si>
  <si>
    <t>瞿麦</t>
  </si>
  <si>
    <t>石楠藤</t>
  </si>
  <si>
    <t>炒山枝仁</t>
  </si>
  <si>
    <t>灵仙藤</t>
  </si>
  <si>
    <t>薤白</t>
  </si>
  <si>
    <t>首乌藤</t>
  </si>
  <si>
    <t>炒栀子</t>
  </si>
  <si>
    <t>紫苏叶</t>
  </si>
  <si>
    <t>板蓝根</t>
  </si>
  <si>
    <t>淡竹叶</t>
  </si>
  <si>
    <t>丁香</t>
  </si>
  <si>
    <t>干姜</t>
  </si>
  <si>
    <t>何首乌</t>
  </si>
  <si>
    <t>盐韭菜子</t>
  </si>
  <si>
    <t>桑寄生</t>
  </si>
  <si>
    <t>麻黄根</t>
  </si>
  <si>
    <t>牡丹皮</t>
  </si>
  <si>
    <t>藕节炭</t>
  </si>
  <si>
    <t>香加皮</t>
  </si>
  <si>
    <t>石韦</t>
  </si>
  <si>
    <t>山豆根</t>
  </si>
  <si>
    <t>炒王不留行</t>
  </si>
  <si>
    <t>仙鹤草</t>
  </si>
  <si>
    <t>皂角刺</t>
  </si>
  <si>
    <t>艾叶</t>
  </si>
  <si>
    <t>白花蛇舌草</t>
  </si>
  <si>
    <t>薄荷</t>
  </si>
  <si>
    <t>半枝莲</t>
  </si>
  <si>
    <t>车前草</t>
  </si>
  <si>
    <t>蝉蜕</t>
  </si>
  <si>
    <t>蒲公英</t>
  </si>
  <si>
    <t>干鱼腥草</t>
  </si>
  <si>
    <t>夏枯草</t>
  </si>
  <si>
    <t>淫羊藿</t>
  </si>
  <si>
    <t>干益母草</t>
  </si>
  <si>
    <t>小通草</t>
  </si>
  <si>
    <r>
      <t xml:space="preserve">◎特别说明：
1、药斗斗普按“饮片名称”首字拼音排序编排；
2、以左上角第二个药斗为例：每斗三味中药斗签制作时从左到右排列顺序；为“矮地茶、醋炙艾叶、白矾”；
3、以左上角第二个药斗为例：每斗三味中药装斗顺序为“面朝斗柜的最外面的装矮地茶，中间装醋炙艾叶，最里面装白矾”；
4、上斗时请注意保留原包装和标签（合格证）放入药斗中。若有分袋的饮片，请按原饮片外包装所标示的合格证内容抄写（或者拍照打印）后放入药斗中。
5、每个药斗内正对面中间粘贴“2015年版药典正名正字标识”（2015年版药典正名正字标识按物资计划向办公室申领）。    
6、药斗标签请沿下方虚线折叠后放入可避免漏角。     
</t>
    </r>
    <r>
      <rPr>
        <b/>
        <sz val="16"/>
        <rFont val="SimSun"/>
        <charset val="134"/>
      </rPr>
      <t xml:space="preserve">          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</si>
</sst>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0"/>
      <color rgb="FFFF0000"/>
      <name val="Arial"/>
      <charset val="0"/>
    </font>
    <font>
      <b/>
      <sz val="20"/>
      <name val="SimSun"/>
      <charset val="134"/>
    </font>
    <font>
      <b/>
      <sz val="1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4"/>
      <name val="宋体"/>
      <charset val="134"/>
    </font>
    <font>
      <b/>
      <sz val="16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8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3" fillId="18" borderId="11" applyNumberFormat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/>
    <xf numFmtId="0" fontId="2" fillId="0" borderId="1" xfId="0" applyFont="1" applyFill="1" applyBorder="1" applyAlignment="1"/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4" fillId="0" borderId="0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/>
    <xf numFmtId="0" fontId="1" fillId="0" borderId="2" xfId="0" applyFont="1" applyFill="1" applyBorder="1" applyAlignment="1"/>
    <xf numFmtId="0" fontId="7" fillId="0" borderId="1" xfId="0" applyFont="1" applyFill="1" applyBorder="1" applyAlignment="1"/>
    <xf numFmtId="0" fontId="0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0" fillId="0" borderId="1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1" fillId="0" borderId="3" xfId="0" applyFont="1" applyFill="1" applyBorder="1" applyAlignment="1"/>
    <xf numFmtId="0" fontId="8" fillId="0" borderId="0" xfId="0" applyFont="1" applyFill="1" applyBorder="1" applyAlignment="1"/>
    <xf numFmtId="0" fontId="9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/>
    <xf numFmtId="0" fontId="7" fillId="0" borderId="3" xfId="0" applyFont="1" applyFill="1" applyBorder="1" applyAlignment="1"/>
    <xf numFmtId="0" fontId="6" fillId="0" borderId="1" xfId="0" applyFont="1" applyFill="1" applyBorder="1" applyAlignment="1"/>
    <xf numFmtId="0" fontId="7" fillId="0" borderId="1" xfId="0" applyFont="1" applyFill="1" applyBorder="1" applyAlignment="1"/>
    <xf numFmtId="0" fontId="7" fillId="0" borderId="2" xfId="0" applyFont="1" applyFill="1" applyBorder="1" applyAlignment="1"/>
    <xf numFmtId="0" fontId="11" fillId="0" borderId="1" xfId="0" applyFont="1" applyFill="1" applyBorder="1" applyAlignment="1">
      <alignment vertical="center"/>
    </xf>
    <xf numFmtId="0" fontId="12" fillId="0" borderId="1" xfId="0" applyFont="1" applyFill="1" applyBorder="1" applyAlignment="1"/>
    <xf numFmtId="0" fontId="13" fillId="0" borderId="0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14" fillId="0" borderId="1" xfId="0" applyFont="1" applyFill="1" applyBorder="1" applyAlignment="1"/>
    <xf numFmtId="0" fontId="1" fillId="0" borderId="3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:\Documents and Settings\Administrator\&#26700;&#38754;\&#36135;&#21697;&#34920;_2017042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:\Users\Administrator\Downloads\&#22303;&#40857;&#24215;16&#24180;&#38144;&#21806;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货品表"/>
    </sheetNames>
    <sheetDataSet>
      <sheetData sheetId="0">
        <row r="1">
          <cell r="A1" t="str">
            <v>货品ID</v>
          </cell>
          <cell r="B1" t="str">
            <v>通用名</v>
          </cell>
        </row>
        <row r="2">
          <cell r="A2">
            <v>8674</v>
          </cell>
          <cell r="B2" t="str">
            <v>蜈蚣</v>
          </cell>
        </row>
        <row r="3">
          <cell r="A3">
            <v>8716</v>
          </cell>
          <cell r="B3" t="str">
            <v>煅紫石英</v>
          </cell>
        </row>
        <row r="4">
          <cell r="A4">
            <v>8718</v>
          </cell>
          <cell r="B4" t="str">
            <v>菊花</v>
          </cell>
        </row>
        <row r="5">
          <cell r="A5">
            <v>8762</v>
          </cell>
          <cell r="B5" t="str">
            <v>炒稻芽</v>
          </cell>
        </row>
        <row r="6">
          <cell r="A6">
            <v>8915</v>
          </cell>
          <cell r="B6" t="str">
            <v>煨诃子</v>
          </cell>
        </row>
        <row r="7">
          <cell r="A7">
            <v>12914</v>
          </cell>
          <cell r="B7" t="str">
            <v>紫苏梗</v>
          </cell>
        </row>
        <row r="8">
          <cell r="A8">
            <v>12957</v>
          </cell>
          <cell r="B8" t="str">
            <v>新疆紫草</v>
          </cell>
        </row>
        <row r="9">
          <cell r="A9">
            <v>12969</v>
          </cell>
          <cell r="B9" t="str">
            <v>地肤子</v>
          </cell>
        </row>
        <row r="10">
          <cell r="A10">
            <v>12994</v>
          </cell>
          <cell r="B10" t="str">
            <v>生地黄</v>
          </cell>
        </row>
        <row r="11">
          <cell r="A11">
            <v>12996</v>
          </cell>
          <cell r="B11" t="str">
            <v>川木通</v>
          </cell>
        </row>
        <row r="12">
          <cell r="A12">
            <v>13024</v>
          </cell>
          <cell r="B12" t="str">
            <v>白矾</v>
          </cell>
        </row>
        <row r="13">
          <cell r="A13">
            <v>13045</v>
          </cell>
          <cell r="B13" t="str">
            <v>莲子</v>
          </cell>
        </row>
        <row r="14">
          <cell r="A14">
            <v>13047</v>
          </cell>
          <cell r="B14" t="str">
            <v>桂枝</v>
          </cell>
        </row>
        <row r="15">
          <cell r="A15">
            <v>13091</v>
          </cell>
          <cell r="B15" t="str">
            <v>芡实</v>
          </cell>
        </row>
        <row r="16">
          <cell r="A16">
            <v>13095</v>
          </cell>
          <cell r="B16" t="str">
            <v>茯苓皮</v>
          </cell>
        </row>
        <row r="17">
          <cell r="A17">
            <v>13096</v>
          </cell>
          <cell r="B17" t="str">
            <v>炒火麻仁</v>
          </cell>
        </row>
        <row r="18">
          <cell r="A18">
            <v>13103</v>
          </cell>
          <cell r="B18" t="str">
            <v>兔耳风</v>
          </cell>
        </row>
        <row r="19">
          <cell r="A19">
            <v>13106</v>
          </cell>
          <cell r="B19" t="str">
            <v>炒山楂</v>
          </cell>
        </row>
        <row r="20">
          <cell r="A20">
            <v>13107</v>
          </cell>
          <cell r="B20" t="str">
            <v>菊花</v>
          </cell>
        </row>
        <row r="21">
          <cell r="A21">
            <v>13112</v>
          </cell>
          <cell r="B21" t="str">
            <v>莲子心</v>
          </cell>
        </row>
        <row r="22">
          <cell r="A22">
            <v>13113</v>
          </cell>
          <cell r="B22" t="str">
            <v>野菊花</v>
          </cell>
        </row>
        <row r="23">
          <cell r="A23">
            <v>13301</v>
          </cell>
          <cell r="B23" t="str">
            <v>香薷</v>
          </cell>
        </row>
        <row r="24">
          <cell r="A24">
            <v>13302</v>
          </cell>
          <cell r="B24" t="str">
            <v>豨莶草</v>
          </cell>
        </row>
        <row r="25">
          <cell r="A25">
            <v>13311</v>
          </cell>
          <cell r="B25" t="str">
            <v>炒莱菔子</v>
          </cell>
        </row>
        <row r="26">
          <cell r="A26">
            <v>13314</v>
          </cell>
          <cell r="B26" t="str">
            <v>蛇床子</v>
          </cell>
        </row>
        <row r="27">
          <cell r="A27">
            <v>13518</v>
          </cell>
          <cell r="B27" t="str">
            <v>荜茇</v>
          </cell>
        </row>
        <row r="28">
          <cell r="A28">
            <v>13523</v>
          </cell>
          <cell r="B28" t="str">
            <v>粉葛</v>
          </cell>
        </row>
        <row r="29">
          <cell r="A29">
            <v>13569</v>
          </cell>
          <cell r="B29" t="str">
            <v>鸡矢藤</v>
          </cell>
        </row>
        <row r="30">
          <cell r="A30">
            <v>13728</v>
          </cell>
          <cell r="B30" t="str">
            <v>川贝母</v>
          </cell>
        </row>
        <row r="31">
          <cell r="A31">
            <v>13764</v>
          </cell>
          <cell r="B31" t="str">
            <v>覆盆子</v>
          </cell>
        </row>
        <row r="32">
          <cell r="A32">
            <v>13787</v>
          </cell>
          <cell r="B32" t="str">
            <v>丁香</v>
          </cell>
        </row>
        <row r="33">
          <cell r="A33">
            <v>13822</v>
          </cell>
          <cell r="B33" t="str">
            <v>醋炙艾叶</v>
          </cell>
        </row>
        <row r="34">
          <cell r="A34">
            <v>13851</v>
          </cell>
          <cell r="B34" t="str">
            <v>地榆炭</v>
          </cell>
        </row>
        <row r="35">
          <cell r="A35">
            <v>13854</v>
          </cell>
          <cell r="B35" t="str">
            <v>麻黄绒</v>
          </cell>
        </row>
        <row r="36">
          <cell r="A36">
            <v>13882</v>
          </cell>
          <cell r="B36" t="str">
            <v>侧柏叶</v>
          </cell>
        </row>
        <row r="37">
          <cell r="A37">
            <v>14013</v>
          </cell>
          <cell r="B37" t="str">
            <v>荔枝核</v>
          </cell>
        </row>
        <row r="38">
          <cell r="A38">
            <v>14266</v>
          </cell>
          <cell r="B38" t="str">
            <v>炒葶苈子</v>
          </cell>
        </row>
        <row r="39">
          <cell r="A39">
            <v>14310</v>
          </cell>
          <cell r="B39" t="str">
            <v>煅赭石</v>
          </cell>
        </row>
        <row r="40">
          <cell r="A40">
            <v>14311</v>
          </cell>
          <cell r="B40" t="str">
            <v>红景天</v>
          </cell>
        </row>
        <row r="41">
          <cell r="A41">
            <v>14354</v>
          </cell>
          <cell r="B41" t="str">
            <v>五倍子</v>
          </cell>
        </row>
        <row r="42">
          <cell r="A42">
            <v>14358</v>
          </cell>
          <cell r="B42" t="str">
            <v>干姜</v>
          </cell>
        </row>
        <row r="43">
          <cell r="A43">
            <v>14428</v>
          </cell>
          <cell r="B43" t="str">
            <v>淡豆豉</v>
          </cell>
        </row>
        <row r="44">
          <cell r="A44">
            <v>14429</v>
          </cell>
          <cell r="B44" t="str">
            <v>酒大黄</v>
          </cell>
        </row>
        <row r="45">
          <cell r="A45">
            <v>14435</v>
          </cell>
          <cell r="B45" t="str">
            <v>煅瓦楞子</v>
          </cell>
        </row>
        <row r="46">
          <cell r="A46">
            <v>14461</v>
          </cell>
          <cell r="B46" t="str">
            <v>龙齿</v>
          </cell>
        </row>
        <row r="47">
          <cell r="A47">
            <v>14527</v>
          </cell>
          <cell r="B47" t="str">
            <v>醋香附</v>
          </cell>
        </row>
        <row r="48">
          <cell r="A48">
            <v>16015</v>
          </cell>
          <cell r="B48" t="str">
            <v>丹参</v>
          </cell>
        </row>
        <row r="49">
          <cell r="A49">
            <v>16359</v>
          </cell>
          <cell r="B49" t="str">
            <v>酒续断</v>
          </cell>
        </row>
        <row r="50">
          <cell r="A50">
            <v>16402</v>
          </cell>
          <cell r="B50" t="str">
            <v>白附子</v>
          </cell>
        </row>
        <row r="51">
          <cell r="A51">
            <v>17035</v>
          </cell>
          <cell r="B51" t="str">
            <v>熟大黄</v>
          </cell>
        </row>
        <row r="52">
          <cell r="A52">
            <v>17069</v>
          </cell>
          <cell r="B52" t="str">
            <v>人工天竺黄</v>
          </cell>
        </row>
        <row r="53">
          <cell r="A53">
            <v>18535</v>
          </cell>
          <cell r="B53" t="str">
            <v>稻芽</v>
          </cell>
        </row>
        <row r="54">
          <cell r="A54">
            <v>19507</v>
          </cell>
          <cell r="B54" t="str">
            <v>贯众炭</v>
          </cell>
        </row>
        <row r="55">
          <cell r="A55">
            <v>20630</v>
          </cell>
          <cell r="B55" t="str">
            <v>酸枣仁</v>
          </cell>
        </row>
        <row r="56">
          <cell r="A56">
            <v>22118</v>
          </cell>
          <cell r="B56" t="str">
            <v>酒炙乌梢蛇</v>
          </cell>
        </row>
        <row r="57">
          <cell r="A57">
            <v>22124</v>
          </cell>
          <cell r="B57" t="str">
            <v>醋龟甲</v>
          </cell>
        </row>
        <row r="58">
          <cell r="A58">
            <v>22129</v>
          </cell>
          <cell r="B58" t="str">
            <v>水牛角</v>
          </cell>
        </row>
        <row r="59">
          <cell r="A59">
            <v>22130</v>
          </cell>
          <cell r="B59" t="str">
            <v>鹿角</v>
          </cell>
        </row>
        <row r="60">
          <cell r="A60">
            <v>22144</v>
          </cell>
          <cell r="B60" t="str">
            <v>连翘</v>
          </cell>
        </row>
        <row r="61">
          <cell r="A61">
            <v>22152</v>
          </cell>
          <cell r="B61" t="str">
            <v>酒女贞子</v>
          </cell>
        </row>
        <row r="62">
          <cell r="A62">
            <v>22162</v>
          </cell>
          <cell r="B62" t="str">
            <v>盐荔枝核</v>
          </cell>
        </row>
        <row r="63">
          <cell r="A63">
            <v>22204</v>
          </cell>
          <cell r="B63" t="str">
            <v>盐沙苑子</v>
          </cell>
        </row>
        <row r="64">
          <cell r="A64">
            <v>22211</v>
          </cell>
          <cell r="B64" t="str">
            <v>炒栀子</v>
          </cell>
        </row>
        <row r="65">
          <cell r="A65">
            <v>22217</v>
          </cell>
          <cell r="B65" t="str">
            <v>燀苦杏仁</v>
          </cell>
        </row>
        <row r="66">
          <cell r="A66">
            <v>22218</v>
          </cell>
          <cell r="B66" t="str">
            <v>决明子</v>
          </cell>
        </row>
        <row r="67">
          <cell r="A67">
            <v>22220</v>
          </cell>
          <cell r="B67" t="str">
            <v>醋五味子</v>
          </cell>
        </row>
        <row r="68">
          <cell r="A68">
            <v>22221</v>
          </cell>
          <cell r="B68" t="str">
            <v>诃子</v>
          </cell>
        </row>
        <row r="69">
          <cell r="A69">
            <v>22249</v>
          </cell>
          <cell r="B69" t="str">
            <v>炒紫苏子</v>
          </cell>
        </row>
        <row r="70">
          <cell r="A70">
            <v>22269</v>
          </cell>
          <cell r="B70" t="str">
            <v>炙甘草</v>
          </cell>
        </row>
        <row r="71">
          <cell r="A71">
            <v>22289</v>
          </cell>
          <cell r="B71" t="str">
            <v>醋延胡索</v>
          </cell>
        </row>
        <row r="72">
          <cell r="A72">
            <v>22297</v>
          </cell>
          <cell r="B72" t="str">
            <v>板蓝根</v>
          </cell>
        </row>
        <row r="73">
          <cell r="A73">
            <v>22301</v>
          </cell>
          <cell r="B73" t="str">
            <v>秦艽</v>
          </cell>
        </row>
        <row r="74">
          <cell r="A74">
            <v>22304</v>
          </cell>
          <cell r="B74" t="str">
            <v>麸炒白术</v>
          </cell>
        </row>
        <row r="75">
          <cell r="A75">
            <v>22307</v>
          </cell>
          <cell r="B75" t="str">
            <v>炙黄芪</v>
          </cell>
        </row>
        <row r="76">
          <cell r="A76">
            <v>22319</v>
          </cell>
          <cell r="B76" t="str">
            <v>酒白芍</v>
          </cell>
        </row>
        <row r="77">
          <cell r="A77">
            <v>22324</v>
          </cell>
          <cell r="B77" t="str">
            <v>酒黄连</v>
          </cell>
        </row>
        <row r="78">
          <cell r="A78">
            <v>22329</v>
          </cell>
          <cell r="B78" t="str">
            <v>牛膝</v>
          </cell>
        </row>
        <row r="79">
          <cell r="A79">
            <v>22371</v>
          </cell>
          <cell r="B79" t="str">
            <v>盐知母</v>
          </cell>
        </row>
        <row r="80">
          <cell r="A80">
            <v>22434</v>
          </cell>
          <cell r="B80" t="str">
            <v>酒炙水蛭</v>
          </cell>
        </row>
        <row r="81">
          <cell r="A81">
            <v>22453</v>
          </cell>
          <cell r="B81" t="str">
            <v>红参</v>
          </cell>
        </row>
        <row r="82">
          <cell r="A82">
            <v>22538</v>
          </cell>
          <cell r="B82" t="str">
            <v>紫花地丁</v>
          </cell>
        </row>
        <row r="83">
          <cell r="A83">
            <v>22594</v>
          </cell>
          <cell r="B83" t="str">
            <v>盐炙吴茱萸</v>
          </cell>
        </row>
        <row r="84">
          <cell r="A84">
            <v>23458</v>
          </cell>
          <cell r="B84" t="str">
            <v>姜黄</v>
          </cell>
        </row>
        <row r="85">
          <cell r="A85">
            <v>23719</v>
          </cell>
          <cell r="B85" t="str">
            <v>天冬</v>
          </cell>
        </row>
        <row r="86">
          <cell r="A86">
            <v>24100</v>
          </cell>
          <cell r="B86" t="str">
            <v>姜竹茹</v>
          </cell>
        </row>
        <row r="87">
          <cell r="A87">
            <v>24633</v>
          </cell>
          <cell r="B87" t="str">
            <v>山慈菇</v>
          </cell>
        </row>
        <row r="88">
          <cell r="A88">
            <v>24748</v>
          </cell>
          <cell r="B88" t="str">
            <v>砂仁</v>
          </cell>
        </row>
        <row r="89">
          <cell r="A89">
            <v>24782</v>
          </cell>
          <cell r="B89" t="str">
            <v>麦冬</v>
          </cell>
        </row>
        <row r="90">
          <cell r="A90">
            <v>24994</v>
          </cell>
          <cell r="B90" t="str">
            <v>荆芥</v>
          </cell>
        </row>
        <row r="91">
          <cell r="A91">
            <v>25099</v>
          </cell>
          <cell r="B91" t="str">
            <v>鸡内金</v>
          </cell>
        </row>
        <row r="92">
          <cell r="A92">
            <v>25104</v>
          </cell>
          <cell r="B92" t="str">
            <v>桑寄生</v>
          </cell>
        </row>
        <row r="93">
          <cell r="A93">
            <v>25108</v>
          </cell>
          <cell r="B93" t="str">
            <v>熟地黄</v>
          </cell>
        </row>
        <row r="94">
          <cell r="A94">
            <v>25109</v>
          </cell>
          <cell r="B94" t="str">
            <v>浙贝母</v>
          </cell>
        </row>
        <row r="95">
          <cell r="A95">
            <v>25206</v>
          </cell>
          <cell r="B95" t="str">
            <v>玫瑰花</v>
          </cell>
        </row>
        <row r="96">
          <cell r="A96">
            <v>25285</v>
          </cell>
          <cell r="B96" t="str">
            <v>薄荷</v>
          </cell>
        </row>
        <row r="97">
          <cell r="A97">
            <v>25286</v>
          </cell>
          <cell r="B97" t="str">
            <v>蒲公英</v>
          </cell>
        </row>
        <row r="98">
          <cell r="A98">
            <v>25287</v>
          </cell>
          <cell r="B98" t="str">
            <v>桑枝</v>
          </cell>
        </row>
        <row r="99">
          <cell r="A99">
            <v>25288</v>
          </cell>
          <cell r="B99" t="str">
            <v>钩藤</v>
          </cell>
        </row>
        <row r="100">
          <cell r="A100">
            <v>25290</v>
          </cell>
          <cell r="B100" t="str">
            <v>密蒙花</v>
          </cell>
        </row>
        <row r="101">
          <cell r="A101">
            <v>25291</v>
          </cell>
          <cell r="B101" t="str">
            <v>大腹皮</v>
          </cell>
        </row>
        <row r="102">
          <cell r="A102">
            <v>25292</v>
          </cell>
          <cell r="B102" t="str">
            <v>西青果</v>
          </cell>
        </row>
        <row r="103">
          <cell r="A103">
            <v>25293</v>
          </cell>
          <cell r="B103" t="str">
            <v>独活</v>
          </cell>
        </row>
        <row r="104">
          <cell r="A104">
            <v>25296</v>
          </cell>
          <cell r="B104" t="str">
            <v>炒麦芽</v>
          </cell>
        </row>
        <row r="105">
          <cell r="A105">
            <v>25297</v>
          </cell>
          <cell r="B105" t="str">
            <v>川芎</v>
          </cell>
        </row>
        <row r="106">
          <cell r="A106">
            <v>25298</v>
          </cell>
          <cell r="B106" t="str">
            <v>酒川芎</v>
          </cell>
        </row>
        <row r="107">
          <cell r="A107">
            <v>25300</v>
          </cell>
          <cell r="B107" t="str">
            <v>海螵蛸</v>
          </cell>
        </row>
        <row r="108">
          <cell r="A108">
            <v>25301</v>
          </cell>
          <cell r="B108" t="str">
            <v>竹叶柴胡</v>
          </cell>
        </row>
        <row r="109">
          <cell r="A109">
            <v>25303</v>
          </cell>
          <cell r="B109" t="str">
            <v>舒筋草</v>
          </cell>
        </row>
        <row r="110">
          <cell r="A110">
            <v>25309</v>
          </cell>
          <cell r="B110" t="str">
            <v>胖大海</v>
          </cell>
        </row>
        <row r="111">
          <cell r="A111">
            <v>25310</v>
          </cell>
          <cell r="B111" t="str">
            <v>赤小豆</v>
          </cell>
        </row>
        <row r="112">
          <cell r="A112">
            <v>25311</v>
          </cell>
          <cell r="B112" t="str">
            <v>小通草</v>
          </cell>
        </row>
        <row r="113">
          <cell r="A113">
            <v>25312</v>
          </cell>
          <cell r="B113" t="str">
            <v>肉桂</v>
          </cell>
        </row>
        <row r="114">
          <cell r="A114">
            <v>25325</v>
          </cell>
          <cell r="B114" t="str">
            <v>蝉蜕</v>
          </cell>
        </row>
        <row r="115">
          <cell r="A115">
            <v>25329</v>
          </cell>
          <cell r="B115" t="str">
            <v>太子参</v>
          </cell>
        </row>
        <row r="116">
          <cell r="A116">
            <v>25331</v>
          </cell>
          <cell r="B116" t="str">
            <v>锁阳</v>
          </cell>
        </row>
        <row r="117">
          <cell r="A117">
            <v>25336</v>
          </cell>
          <cell r="B117" t="str">
            <v>泽兰</v>
          </cell>
        </row>
        <row r="118">
          <cell r="A118">
            <v>25340</v>
          </cell>
          <cell r="B118" t="str">
            <v>威灵仙</v>
          </cell>
        </row>
        <row r="119">
          <cell r="A119">
            <v>25417</v>
          </cell>
          <cell r="B119" t="str">
            <v>干石斛</v>
          </cell>
        </row>
        <row r="120">
          <cell r="A120">
            <v>25419</v>
          </cell>
          <cell r="B120" t="str">
            <v>金银花</v>
          </cell>
        </row>
        <row r="121">
          <cell r="A121">
            <v>25421</v>
          </cell>
          <cell r="B121" t="str">
            <v>橘络</v>
          </cell>
        </row>
        <row r="122">
          <cell r="A122">
            <v>25422</v>
          </cell>
          <cell r="B122" t="str">
            <v>砂仁</v>
          </cell>
        </row>
        <row r="123">
          <cell r="A123">
            <v>25424</v>
          </cell>
          <cell r="B123" t="str">
            <v>土鳖虫</v>
          </cell>
        </row>
        <row r="124">
          <cell r="A124">
            <v>25425</v>
          </cell>
          <cell r="B124" t="str">
            <v>蜜炙远志</v>
          </cell>
        </row>
        <row r="125">
          <cell r="A125">
            <v>25427</v>
          </cell>
          <cell r="B125" t="str">
            <v>豆蔻</v>
          </cell>
        </row>
        <row r="126">
          <cell r="A126">
            <v>25429</v>
          </cell>
          <cell r="B126" t="str">
            <v>炮姜</v>
          </cell>
        </row>
        <row r="127">
          <cell r="A127">
            <v>25518</v>
          </cell>
          <cell r="B127" t="str">
            <v>番泻叶</v>
          </cell>
        </row>
        <row r="128">
          <cell r="A128">
            <v>25520</v>
          </cell>
          <cell r="B128" t="str">
            <v>白术</v>
          </cell>
        </row>
        <row r="129">
          <cell r="A129">
            <v>25521</v>
          </cell>
          <cell r="B129" t="str">
            <v>扁枝槲寄生</v>
          </cell>
        </row>
        <row r="130">
          <cell r="A130">
            <v>25524</v>
          </cell>
          <cell r="B130" t="str">
            <v>白芷</v>
          </cell>
        </row>
        <row r="131">
          <cell r="A131">
            <v>25525</v>
          </cell>
          <cell r="B131" t="str">
            <v>百部</v>
          </cell>
        </row>
        <row r="132">
          <cell r="A132">
            <v>25527</v>
          </cell>
          <cell r="B132" t="str">
            <v>莪术</v>
          </cell>
        </row>
        <row r="133">
          <cell r="A133">
            <v>25528</v>
          </cell>
          <cell r="B133" t="str">
            <v>炒芥子</v>
          </cell>
        </row>
        <row r="134">
          <cell r="A134">
            <v>25529</v>
          </cell>
          <cell r="B134" t="str">
            <v>鸡血藤</v>
          </cell>
        </row>
        <row r="135">
          <cell r="A135">
            <v>25536</v>
          </cell>
          <cell r="B135" t="str">
            <v>枳壳</v>
          </cell>
        </row>
        <row r="136">
          <cell r="A136">
            <v>25537</v>
          </cell>
          <cell r="B136" t="str">
            <v>麸炒枳壳</v>
          </cell>
        </row>
        <row r="137">
          <cell r="A137">
            <v>25542</v>
          </cell>
          <cell r="B137" t="str">
            <v>党参</v>
          </cell>
        </row>
        <row r="138">
          <cell r="A138">
            <v>25564</v>
          </cell>
          <cell r="B138" t="str">
            <v>北沙参</v>
          </cell>
        </row>
        <row r="139">
          <cell r="A139">
            <v>25565</v>
          </cell>
          <cell r="B139" t="str">
            <v>木香</v>
          </cell>
        </row>
        <row r="140">
          <cell r="A140">
            <v>25572</v>
          </cell>
          <cell r="B140" t="str">
            <v>大血藤</v>
          </cell>
        </row>
        <row r="141">
          <cell r="A141">
            <v>25575</v>
          </cell>
          <cell r="B141" t="str">
            <v>川射干</v>
          </cell>
        </row>
        <row r="142">
          <cell r="A142">
            <v>25576</v>
          </cell>
          <cell r="B142" t="str">
            <v>蚕沙</v>
          </cell>
        </row>
        <row r="143">
          <cell r="A143">
            <v>25578</v>
          </cell>
          <cell r="B143" t="str">
            <v>当归</v>
          </cell>
        </row>
        <row r="144">
          <cell r="A144">
            <v>25581</v>
          </cell>
          <cell r="B144" t="str">
            <v>山药</v>
          </cell>
        </row>
        <row r="145">
          <cell r="A145">
            <v>25582</v>
          </cell>
          <cell r="B145" t="str">
            <v>桔梗</v>
          </cell>
        </row>
        <row r="146">
          <cell r="A146">
            <v>25629</v>
          </cell>
          <cell r="B146" t="str">
            <v>灯心草</v>
          </cell>
        </row>
        <row r="147">
          <cell r="A147">
            <v>25630</v>
          </cell>
          <cell r="B147" t="str">
            <v>茯苓</v>
          </cell>
        </row>
        <row r="148">
          <cell r="A148">
            <v>25633</v>
          </cell>
          <cell r="B148" t="str">
            <v>油松节</v>
          </cell>
        </row>
        <row r="149">
          <cell r="A149">
            <v>25636</v>
          </cell>
          <cell r="B149" t="str">
            <v>灵芝</v>
          </cell>
        </row>
        <row r="150">
          <cell r="A150">
            <v>25641</v>
          </cell>
          <cell r="B150" t="str">
            <v>薏苡仁</v>
          </cell>
        </row>
        <row r="151">
          <cell r="A151">
            <v>25707</v>
          </cell>
          <cell r="B151" t="str">
            <v>桑椹</v>
          </cell>
        </row>
        <row r="152">
          <cell r="A152">
            <v>25748</v>
          </cell>
          <cell r="B152" t="str">
            <v>全蝎</v>
          </cell>
        </row>
        <row r="153">
          <cell r="A153">
            <v>25749</v>
          </cell>
          <cell r="B153" t="str">
            <v>佩兰</v>
          </cell>
        </row>
        <row r="154">
          <cell r="A154">
            <v>25753</v>
          </cell>
          <cell r="B154" t="str">
            <v>穿心莲</v>
          </cell>
        </row>
        <row r="155">
          <cell r="A155">
            <v>25754</v>
          </cell>
          <cell r="B155" t="str">
            <v>炒瓜蒌子</v>
          </cell>
        </row>
        <row r="156">
          <cell r="A156">
            <v>25762</v>
          </cell>
          <cell r="B156" t="str">
            <v>荷叶</v>
          </cell>
        </row>
        <row r="157">
          <cell r="A157">
            <v>25773</v>
          </cell>
          <cell r="B157" t="str">
            <v>虎杖</v>
          </cell>
        </row>
        <row r="158">
          <cell r="A158">
            <v>25774</v>
          </cell>
          <cell r="B158" t="str">
            <v>郁金</v>
          </cell>
        </row>
        <row r="159">
          <cell r="A159">
            <v>25775</v>
          </cell>
          <cell r="B159" t="str">
            <v>海风藤</v>
          </cell>
        </row>
        <row r="160">
          <cell r="A160">
            <v>25776</v>
          </cell>
          <cell r="B160" t="str">
            <v>干益母草</v>
          </cell>
        </row>
        <row r="161">
          <cell r="A161">
            <v>25859</v>
          </cell>
          <cell r="B161" t="str">
            <v>重楼</v>
          </cell>
        </row>
        <row r="162">
          <cell r="A162">
            <v>25862</v>
          </cell>
          <cell r="B162" t="str">
            <v>红毛五加皮</v>
          </cell>
        </row>
        <row r="163">
          <cell r="A163">
            <v>25863</v>
          </cell>
          <cell r="B163" t="str">
            <v>白果</v>
          </cell>
        </row>
        <row r="164">
          <cell r="A164">
            <v>25868</v>
          </cell>
          <cell r="B164" t="str">
            <v>蜜旋覆花</v>
          </cell>
        </row>
        <row r="165">
          <cell r="A165">
            <v>25871</v>
          </cell>
          <cell r="B165" t="str">
            <v>半枝莲</v>
          </cell>
        </row>
        <row r="166">
          <cell r="A166">
            <v>25965</v>
          </cell>
          <cell r="B166" t="str">
            <v>牡丹皮</v>
          </cell>
        </row>
        <row r="167">
          <cell r="A167">
            <v>25968</v>
          </cell>
          <cell r="B167" t="str">
            <v>白扁豆</v>
          </cell>
        </row>
        <row r="168">
          <cell r="A168">
            <v>25971</v>
          </cell>
          <cell r="B168" t="str">
            <v>荆芥</v>
          </cell>
        </row>
        <row r="169">
          <cell r="A169">
            <v>25973</v>
          </cell>
          <cell r="B169" t="str">
            <v>白芍</v>
          </cell>
        </row>
        <row r="170">
          <cell r="A170">
            <v>25974</v>
          </cell>
          <cell r="B170" t="str">
            <v>干鱼腥草</v>
          </cell>
        </row>
        <row r="171">
          <cell r="A171">
            <v>25975</v>
          </cell>
          <cell r="B171" t="str">
            <v>软滑石</v>
          </cell>
        </row>
        <row r="172">
          <cell r="A172">
            <v>25976</v>
          </cell>
          <cell r="B172" t="str">
            <v>管花肉苁蓉片</v>
          </cell>
        </row>
        <row r="173">
          <cell r="A173">
            <v>25977</v>
          </cell>
          <cell r="B173" t="str">
            <v>盐泽泻</v>
          </cell>
        </row>
        <row r="174">
          <cell r="A174">
            <v>25978</v>
          </cell>
          <cell r="B174" t="str">
            <v>鹿衔草</v>
          </cell>
        </row>
        <row r="175">
          <cell r="A175">
            <v>26047</v>
          </cell>
          <cell r="B175" t="str">
            <v>伸筋草</v>
          </cell>
        </row>
        <row r="176">
          <cell r="A176">
            <v>26107</v>
          </cell>
          <cell r="B176" t="str">
            <v>糯米藤根</v>
          </cell>
        </row>
        <row r="177">
          <cell r="A177">
            <v>26116</v>
          </cell>
          <cell r="B177" t="str">
            <v>炒冬瓜子</v>
          </cell>
        </row>
        <row r="178">
          <cell r="A178">
            <v>26117</v>
          </cell>
          <cell r="B178" t="str">
            <v>龙眼肉</v>
          </cell>
        </row>
        <row r="179">
          <cell r="A179">
            <v>26119</v>
          </cell>
          <cell r="B179" t="str">
            <v>川明参</v>
          </cell>
        </row>
        <row r="180">
          <cell r="A180">
            <v>26120</v>
          </cell>
          <cell r="B180" t="str">
            <v>盐黄柏</v>
          </cell>
        </row>
        <row r="181">
          <cell r="A181">
            <v>26121</v>
          </cell>
          <cell r="B181" t="str">
            <v>桑白皮</v>
          </cell>
        </row>
        <row r="182">
          <cell r="A182">
            <v>26123</v>
          </cell>
          <cell r="B182" t="str">
            <v>忍冬藤</v>
          </cell>
        </row>
        <row r="183">
          <cell r="A183">
            <v>26124</v>
          </cell>
          <cell r="B183" t="str">
            <v>合欢花</v>
          </cell>
        </row>
        <row r="184">
          <cell r="A184">
            <v>26125</v>
          </cell>
          <cell r="B184" t="str">
            <v>藕节</v>
          </cell>
        </row>
        <row r="185">
          <cell r="A185">
            <v>26126</v>
          </cell>
          <cell r="B185" t="str">
            <v>墨旱莲</v>
          </cell>
        </row>
        <row r="186">
          <cell r="A186">
            <v>26130</v>
          </cell>
          <cell r="B186" t="str">
            <v>石决明</v>
          </cell>
        </row>
        <row r="187">
          <cell r="A187">
            <v>26131</v>
          </cell>
          <cell r="B187" t="str">
            <v>白茅根</v>
          </cell>
        </row>
        <row r="188">
          <cell r="A188">
            <v>26147</v>
          </cell>
          <cell r="B188" t="str">
            <v>金银花</v>
          </cell>
        </row>
        <row r="189">
          <cell r="A189">
            <v>26216</v>
          </cell>
          <cell r="B189" t="str">
            <v>金荞麦</v>
          </cell>
        </row>
        <row r="190">
          <cell r="A190">
            <v>26218</v>
          </cell>
          <cell r="B190" t="str">
            <v>降香</v>
          </cell>
        </row>
        <row r="191">
          <cell r="A191">
            <v>26219</v>
          </cell>
          <cell r="B191" t="str">
            <v>佛手</v>
          </cell>
        </row>
        <row r="192">
          <cell r="A192">
            <v>26300</v>
          </cell>
          <cell r="B192" t="str">
            <v>木贼</v>
          </cell>
        </row>
        <row r="193">
          <cell r="A193">
            <v>26301</v>
          </cell>
          <cell r="B193" t="str">
            <v>败酱草</v>
          </cell>
        </row>
        <row r="194">
          <cell r="A194">
            <v>26304</v>
          </cell>
          <cell r="B194" t="str">
            <v>白前</v>
          </cell>
        </row>
        <row r="195">
          <cell r="A195">
            <v>26305</v>
          </cell>
          <cell r="B195" t="str">
            <v>丝瓜络</v>
          </cell>
        </row>
        <row r="196">
          <cell r="A196">
            <v>26322</v>
          </cell>
          <cell r="B196" t="str">
            <v>蜂房</v>
          </cell>
        </row>
        <row r="197">
          <cell r="A197">
            <v>26337</v>
          </cell>
          <cell r="B197" t="str">
            <v>炒鸡内金</v>
          </cell>
        </row>
        <row r="198">
          <cell r="A198">
            <v>26385</v>
          </cell>
          <cell r="B198" t="str">
            <v>甘草片</v>
          </cell>
        </row>
        <row r="199">
          <cell r="A199">
            <v>26418</v>
          </cell>
          <cell r="B199" t="str">
            <v>羌活</v>
          </cell>
        </row>
        <row r="200">
          <cell r="A200">
            <v>26420</v>
          </cell>
          <cell r="B200" t="str">
            <v>萹蓄</v>
          </cell>
        </row>
        <row r="201">
          <cell r="A201">
            <v>26421</v>
          </cell>
          <cell r="B201" t="str">
            <v>银柴胡</v>
          </cell>
        </row>
        <row r="202">
          <cell r="A202">
            <v>26423</v>
          </cell>
          <cell r="B202" t="str">
            <v>炒陈皮</v>
          </cell>
        </row>
        <row r="203">
          <cell r="A203">
            <v>26427</v>
          </cell>
          <cell r="B203" t="str">
            <v>马齿苋</v>
          </cell>
        </row>
        <row r="204">
          <cell r="A204">
            <v>26428</v>
          </cell>
          <cell r="B204" t="str">
            <v>炒蔓荆子</v>
          </cell>
        </row>
        <row r="205">
          <cell r="A205">
            <v>26619</v>
          </cell>
          <cell r="B205" t="str">
            <v>净山楂</v>
          </cell>
        </row>
        <row r="206">
          <cell r="A206">
            <v>26620</v>
          </cell>
          <cell r="B206" t="str">
            <v>徐长卿</v>
          </cell>
        </row>
        <row r="207">
          <cell r="A207">
            <v>26686</v>
          </cell>
          <cell r="B207" t="str">
            <v>地龙</v>
          </cell>
        </row>
        <row r="208">
          <cell r="A208">
            <v>26729</v>
          </cell>
          <cell r="B208" t="str">
            <v>细辛</v>
          </cell>
        </row>
        <row r="209">
          <cell r="A209">
            <v>26771</v>
          </cell>
          <cell r="B209" t="str">
            <v>郁李仁</v>
          </cell>
        </row>
        <row r="210">
          <cell r="A210">
            <v>26795</v>
          </cell>
          <cell r="B210" t="str">
            <v>何首乌</v>
          </cell>
        </row>
        <row r="211">
          <cell r="A211">
            <v>26859</v>
          </cell>
          <cell r="B211" t="str">
            <v>沉香</v>
          </cell>
        </row>
        <row r="212">
          <cell r="A212">
            <v>26864</v>
          </cell>
          <cell r="B212" t="str">
            <v>芦根</v>
          </cell>
        </row>
        <row r="213">
          <cell r="A213">
            <v>26908</v>
          </cell>
          <cell r="B213" t="str">
            <v>朱砂粉</v>
          </cell>
        </row>
        <row r="214">
          <cell r="A214">
            <v>27029</v>
          </cell>
          <cell r="B214" t="str">
            <v>淡竹叶</v>
          </cell>
        </row>
        <row r="215">
          <cell r="A215">
            <v>27030</v>
          </cell>
          <cell r="B215" t="str">
            <v>化橘红</v>
          </cell>
        </row>
        <row r="216">
          <cell r="A216">
            <v>27031</v>
          </cell>
          <cell r="B216" t="str">
            <v>盐车前子</v>
          </cell>
        </row>
        <row r="217">
          <cell r="A217">
            <v>27032</v>
          </cell>
          <cell r="B217" t="str">
            <v>醋鳖甲</v>
          </cell>
        </row>
        <row r="218">
          <cell r="A218">
            <v>27039</v>
          </cell>
          <cell r="B218" t="str">
            <v>海金沙</v>
          </cell>
        </row>
        <row r="219">
          <cell r="A219">
            <v>27040</v>
          </cell>
          <cell r="B219" t="str">
            <v>前胡</v>
          </cell>
        </row>
        <row r="220">
          <cell r="A220">
            <v>27041</v>
          </cell>
          <cell r="B220" t="str">
            <v>红花</v>
          </cell>
        </row>
        <row r="221">
          <cell r="A221">
            <v>27212</v>
          </cell>
          <cell r="B221" t="str">
            <v>醋三棱</v>
          </cell>
        </row>
        <row r="222">
          <cell r="A222">
            <v>27308</v>
          </cell>
          <cell r="B222" t="str">
            <v>石菖蒲</v>
          </cell>
        </row>
        <row r="223">
          <cell r="A223">
            <v>27436</v>
          </cell>
          <cell r="B223" t="str">
            <v>炒金樱子肉</v>
          </cell>
        </row>
        <row r="224">
          <cell r="A224">
            <v>27445</v>
          </cell>
          <cell r="B224" t="str">
            <v>半边莲</v>
          </cell>
        </row>
        <row r="225">
          <cell r="A225">
            <v>27446</v>
          </cell>
          <cell r="B225" t="str">
            <v>牡蛎</v>
          </cell>
        </row>
        <row r="226">
          <cell r="A226">
            <v>27512</v>
          </cell>
          <cell r="B226" t="str">
            <v>蜜款冬花</v>
          </cell>
        </row>
        <row r="227">
          <cell r="A227">
            <v>27546</v>
          </cell>
          <cell r="B227" t="str">
            <v>紫荆皮</v>
          </cell>
        </row>
        <row r="228">
          <cell r="A228">
            <v>27647</v>
          </cell>
          <cell r="B228" t="str">
            <v>苏木</v>
          </cell>
        </row>
        <row r="229">
          <cell r="A229">
            <v>27738</v>
          </cell>
          <cell r="B229" t="str">
            <v>草红藤</v>
          </cell>
        </row>
        <row r="230">
          <cell r="A230">
            <v>27809</v>
          </cell>
          <cell r="B230" t="str">
            <v>小蓟炭</v>
          </cell>
        </row>
        <row r="231">
          <cell r="A231">
            <v>27810</v>
          </cell>
          <cell r="B231" t="str">
            <v>甘松</v>
          </cell>
        </row>
        <row r="232">
          <cell r="A232">
            <v>27846</v>
          </cell>
          <cell r="B232" t="str">
            <v>酒黄芩</v>
          </cell>
        </row>
        <row r="233">
          <cell r="A233">
            <v>27913</v>
          </cell>
          <cell r="B233" t="str">
            <v>凤仙透骨草</v>
          </cell>
        </row>
        <row r="234">
          <cell r="A234">
            <v>27914</v>
          </cell>
          <cell r="B234" t="str">
            <v>老鹳草</v>
          </cell>
        </row>
        <row r="235">
          <cell r="A235">
            <v>28003</v>
          </cell>
          <cell r="B235" t="str">
            <v>高良姜</v>
          </cell>
        </row>
        <row r="236">
          <cell r="A236">
            <v>28004</v>
          </cell>
          <cell r="B236" t="str">
            <v>大肺筋草</v>
          </cell>
        </row>
        <row r="237">
          <cell r="A237">
            <v>28118</v>
          </cell>
          <cell r="B237" t="str">
            <v>琥珀</v>
          </cell>
        </row>
        <row r="238">
          <cell r="A238">
            <v>28292</v>
          </cell>
          <cell r="B238" t="str">
            <v>珍珠母</v>
          </cell>
        </row>
        <row r="239">
          <cell r="A239">
            <v>28303</v>
          </cell>
          <cell r="B239" t="str">
            <v>百合</v>
          </cell>
        </row>
        <row r="240">
          <cell r="A240">
            <v>28336</v>
          </cell>
          <cell r="B240" t="str">
            <v>三七</v>
          </cell>
        </row>
        <row r="241">
          <cell r="A241">
            <v>28356</v>
          </cell>
          <cell r="B241" t="str">
            <v>醋炙竹叶柴胡</v>
          </cell>
        </row>
        <row r="242">
          <cell r="A242">
            <v>28359</v>
          </cell>
          <cell r="B242" t="str">
            <v>白薇</v>
          </cell>
        </row>
        <row r="243">
          <cell r="A243">
            <v>28387</v>
          </cell>
          <cell r="B243" t="str">
            <v>漏芦</v>
          </cell>
        </row>
        <row r="244">
          <cell r="A244">
            <v>28477</v>
          </cell>
          <cell r="B244" t="str">
            <v>制何首乌</v>
          </cell>
        </row>
        <row r="245">
          <cell r="A245">
            <v>28612</v>
          </cell>
          <cell r="B245" t="str">
            <v>五灵脂</v>
          </cell>
        </row>
        <row r="246">
          <cell r="A246">
            <v>28613</v>
          </cell>
          <cell r="B246" t="str">
            <v>海藻</v>
          </cell>
        </row>
        <row r="247">
          <cell r="A247">
            <v>28675</v>
          </cell>
          <cell r="B247" t="str">
            <v>龙葵</v>
          </cell>
        </row>
        <row r="248">
          <cell r="A248">
            <v>28836</v>
          </cell>
          <cell r="B248" t="str">
            <v>醋没药</v>
          </cell>
        </row>
        <row r="249">
          <cell r="A249">
            <v>28912</v>
          </cell>
          <cell r="B249" t="str">
            <v>鹿角霜</v>
          </cell>
        </row>
        <row r="250">
          <cell r="A250">
            <v>28986</v>
          </cell>
          <cell r="B250" t="str">
            <v>蛤壳</v>
          </cell>
        </row>
        <row r="251">
          <cell r="A251">
            <v>28989</v>
          </cell>
          <cell r="B251" t="str">
            <v>山豆根</v>
          </cell>
        </row>
        <row r="252">
          <cell r="A252">
            <v>29021</v>
          </cell>
          <cell r="B252" t="str">
            <v>柏子仁</v>
          </cell>
        </row>
        <row r="253">
          <cell r="A253">
            <v>29279</v>
          </cell>
          <cell r="B253" t="str">
            <v>草果</v>
          </cell>
        </row>
        <row r="254">
          <cell r="A254">
            <v>29280</v>
          </cell>
          <cell r="B254" t="str">
            <v>香橼</v>
          </cell>
        </row>
        <row r="255">
          <cell r="A255">
            <v>29297</v>
          </cell>
          <cell r="B255" t="str">
            <v>炒酸枣仁</v>
          </cell>
        </row>
        <row r="256">
          <cell r="A256">
            <v>29404</v>
          </cell>
          <cell r="B256" t="str">
            <v>黄芪</v>
          </cell>
        </row>
        <row r="257">
          <cell r="A257">
            <v>29515</v>
          </cell>
          <cell r="B257" t="str">
            <v>枸杞子</v>
          </cell>
        </row>
        <row r="258">
          <cell r="A258">
            <v>29595</v>
          </cell>
          <cell r="B258" t="str">
            <v>芦竹根</v>
          </cell>
        </row>
        <row r="259">
          <cell r="A259">
            <v>29596</v>
          </cell>
          <cell r="B259" t="str">
            <v>地榆</v>
          </cell>
        </row>
        <row r="260">
          <cell r="A260">
            <v>29764</v>
          </cell>
          <cell r="B260" t="str">
            <v>山柰</v>
          </cell>
        </row>
        <row r="261">
          <cell r="A261">
            <v>29768</v>
          </cell>
          <cell r="B261" t="str">
            <v>麸炒苍术</v>
          </cell>
        </row>
        <row r="262">
          <cell r="A262">
            <v>29821</v>
          </cell>
          <cell r="B262" t="str">
            <v>冬瓜皮</v>
          </cell>
        </row>
        <row r="263">
          <cell r="A263">
            <v>29942</v>
          </cell>
          <cell r="B263" t="str">
            <v>蜜枇杷叶</v>
          </cell>
        </row>
        <row r="264">
          <cell r="A264">
            <v>30226</v>
          </cell>
          <cell r="B264" t="str">
            <v>辛夷</v>
          </cell>
        </row>
        <row r="265">
          <cell r="A265">
            <v>30227</v>
          </cell>
          <cell r="B265" t="str">
            <v>白土苓</v>
          </cell>
        </row>
        <row r="266">
          <cell r="A266">
            <v>30233</v>
          </cell>
          <cell r="B266" t="str">
            <v>大蓟炭</v>
          </cell>
        </row>
        <row r="267">
          <cell r="A267">
            <v>30326</v>
          </cell>
          <cell r="B267" t="str">
            <v>玄参</v>
          </cell>
        </row>
        <row r="268">
          <cell r="A268">
            <v>30346</v>
          </cell>
          <cell r="B268" t="str">
            <v>炒决明子</v>
          </cell>
        </row>
        <row r="269">
          <cell r="A269">
            <v>30435</v>
          </cell>
          <cell r="B269" t="str">
            <v>苍术</v>
          </cell>
        </row>
        <row r="270">
          <cell r="A270">
            <v>30441</v>
          </cell>
          <cell r="B270" t="str">
            <v>麸炒青皮</v>
          </cell>
        </row>
        <row r="271">
          <cell r="A271">
            <v>30547</v>
          </cell>
          <cell r="B271" t="str">
            <v>煅牡蛎</v>
          </cell>
        </row>
        <row r="272">
          <cell r="A272">
            <v>30548</v>
          </cell>
          <cell r="B272" t="str">
            <v>萆薢   </v>
          </cell>
        </row>
        <row r="273">
          <cell r="A273">
            <v>30554</v>
          </cell>
          <cell r="B273" t="str">
            <v>首乌藤</v>
          </cell>
        </row>
        <row r="274">
          <cell r="A274">
            <v>30597</v>
          </cell>
          <cell r="B274" t="str">
            <v>盐益智仁</v>
          </cell>
        </row>
        <row r="275">
          <cell r="A275">
            <v>30636</v>
          </cell>
          <cell r="B275" t="str">
            <v>麸炒枳实</v>
          </cell>
        </row>
        <row r="276">
          <cell r="A276">
            <v>30638</v>
          </cell>
          <cell r="B276" t="str">
            <v>贯众</v>
          </cell>
        </row>
        <row r="277">
          <cell r="A277">
            <v>30642</v>
          </cell>
          <cell r="B277" t="str">
            <v>炒川楝子</v>
          </cell>
        </row>
        <row r="278">
          <cell r="A278">
            <v>30835</v>
          </cell>
          <cell r="B278" t="str">
            <v>蜜紫菀</v>
          </cell>
        </row>
        <row r="279">
          <cell r="A279">
            <v>30836</v>
          </cell>
          <cell r="B279" t="str">
            <v>蜜百部</v>
          </cell>
        </row>
        <row r="280">
          <cell r="A280">
            <v>30920</v>
          </cell>
          <cell r="B280" t="str">
            <v>木瓜</v>
          </cell>
        </row>
        <row r="281">
          <cell r="A281">
            <v>30968</v>
          </cell>
          <cell r="B281" t="str">
            <v>车前草</v>
          </cell>
        </row>
        <row r="282">
          <cell r="A282">
            <v>30971</v>
          </cell>
          <cell r="B282" t="str">
            <v>蜜白前</v>
          </cell>
        </row>
        <row r="283">
          <cell r="A283">
            <v>31101</v>
          </cell>
          <cell r="B283" t="str">
            <v>胆南星</v>
          </cell>
        </row>
        <row r="284">
          <cell r="A284">
            <v>31115</v>
          </cell>
          <cell r="B284" t="str">
            <v>盐小茴香</v>
          </cell>
        </row>
        <row r="285">
          <cell r="A285">
            <v>31462</v>
          </cell>
          <cell r="B285" t="str">
            <v>矮地茶</v>
          </cell>
        </row>
        <row r="286">
          <cell r="A286">
            <v>31583</v>
          </cell>
          <cell r="B286" t="str">
            <v>炒白扁豆</v>
          </cell>
        </row>
        <row r="287">
          <cell r="A287">
            <v>31851</v>
          </cell>
          <cell r="B287" t="str">
            <v>麦芽</v>
          </cell>
        </row>
        <row r="288">
          <cell r="A288">
            <v>31976</v>
          </cell>
          <cell r="B288" t="str">
            <v>炒王不留行</v>
          </cell>
        </row>
        <row r="289">
          <cell r="A289">
            <v>32028</v>
          </cell>
          <cell r="B289" t="str">
            <v>蜜麻绒</v>
          </cell>
        </row>
        <row r="290">
          <cell r="A290">
            <v>35987</v>
          </cell>
          <cell r="B290" t="str">
            <v>猫爪草</v>
          </cell>
        </row>
        <row r="291">
          <cell r="A291">
            <v>35996</v>
          </cell>
          <cell r="B291" t="str">
            <v>檀香</v>
          </cell>
        </row>
        <row r="292">
          <cell r="A292">
            <v>36000</v>
          </cell>
          <cell r="B292" t="str">
            <v>炒乳香</v>
          </cell>
        </row>
        <row r="293">
          <cell r="A293">
            <v>36053</v>
          </cell>
          <cell r="B293" t="str">
            <v>炒蜂房</v>
          </cell>
        </row>
        <row r="294">
          <cell r="A294">
            <v>37261</v>
          </cell>
          <cell r="B294" t="str">
            <v>马勃</v>
          </cell>
        </row>
        <row r="295">
          <cell r="A295">
            <v>37946</v>
          </cell>
          <cell r="B295" t="str">
            <v>青蒿</v>
          </cell>
        </row>
        <row r="296">
          <cell r="A296">
            <v>38421</v>
          </cell>
          <cell r="B296" t="str">
            <v>炒楮实子</v>
          </cell>
        </row>
        <row r="297">
          <cell r="A297">
            <v>38745</v>
          </cell>
          <cell r="B297" t="str">
            <v>燀桃仁</v>
          </cell>
        </row>
        <row r="298">
          <cell r="A298">
            <v>39584</v>
          </cell>
          <cell r="B298" t="str">
            <v>天麻</v>
          </cell>
        </row>
        <row r="299">
          <cell r="A299">
            <v>40131</v>
          </cell>
          <cell r="B299" t="str">
            <v>血余炭</v>
          </cell>
        </row>
        <row r="300">
          <cell r="A300">
            <v>40216</v>
          </cell>
          <cell r="B300" t="str">
            <v>薤白</v>
          </cell>
        </row>
        <row r="301">
          <cell r="A301">
            <v>40703</v>
          </cell>
          <cell r="B301" t="str">
            <v>大豆黄卷</v>
          </cell>
        </row>
        <row r="302">
          <cell r="A302">
            <v>40704</v>
          </cell>
          <cell r="B302" t="str">
            <v>煅磁石</v>
          </cell>
        </row>
        <row r="303">
          <cell r="A303">
            <v>40914</v>
          </cell>
          <cell r="B303" t="str">
            <v>苦参</v>
          </cell>
        </row>
        <row r="304">
          <cell r="A304">
            <v>40915</v>
          </cell>
          <cell r="B304" t="str">
            <v>附片</v>
          </cell>
        </row>
        <row r="305">
          <cell r="A305">
            <v>40916</v>
          </cell>
          <cell r="B305" t="str">
            <v>炒牵牛子</v>
          </cell>
        </row>
        <row r="306">
          <cell r="A306">
            <v>40917</v>
          </cell>
          <cell r="B306" t="str">
            <v>盐补骨脂</v>
          </cell>
        </row>
        <row r="307">
          <cell r="A307">
            <v>40919</v>
          </cell>
          <cell r="B307" t="str">
            <v>乌梅</v>
          </cell>
        </row>
        <row r="308">
          <cell r="A308">
            <v>40921</v>
          </cell>
          <cell r="B308" t="str">
            <v>浮小麦</v>
          </cell>
        </row>
        <row r="309">
          <cell r="A309">
            <v>40922</v>
          </cell>
          <cell r="B309" t="str">
            <v>广藿香</v>
          </cell>
        </row>
        <row r="310">
          <cell r="A310">
            <v>40923</v>
          </cell>
          <cell r="B310" t="str">
            <v>蒲黄</v>
          </cell>
        </row>
        <row r="311">
          <cell r="A311">
            <v>41088</v>
          </cell>
          <cell r="B311" t="str">
            <v>藁本</v>
          </cell>
        </row>
        <row r="312">
          <cell r="A312">
            <v>41492</v>
          </cell>
          <cell r="B312" t="str">
            <v>无花果</v>
          </cell>
        </row>
        <row r="313">
          <cell r="A313">
            <v>42817</v>
          </cell>
          <cell r="B313" t="str">
            <v>茺蔚子</v>
          </cell>
        </row>
        <row r="314">
          <cell r="A314">
            <v>43026</v>
          </cell>
          <cell r="B314" t="str">
            <v>刘寄奴</v>
          </cell>
        </row>
        <row r="315">
          <cell r="A315">
            <v>43027</v>
          </cell>
          <cell r="B315" t="str">
            <v>夏枯草</v>
          </cell>
        </row>
        <row r="316">
          <cell r="A316">
            <v>43060</v>
          </cell>
          <cell r="B316" t="str">
            <v>桑螵蛸</v>
          </cell>
        </row>
        <row r="317">
          <cell r="A317">
            <v>43523</v>
          </cell>
          <cell r="B317" t="str">
            <v>天葵子</v>
          </cell>
        </row>
        <row r="318">
          <cell r="A318">
            <v>43955</v>
          </cell>
          <cell r="B318" t="str">
            <v>路路通</v>
          </cell>
        </row>
        <row r="319">
          <cell r="A319">
            <v>43956</v>
          </cell>
          <cell r="B319" t="str">
            <v>艾叶</v>
          </cell>
        </row>
        <row r="320">
          <cell r="A320">
            <v>43957</v>
          </cell>
          <cell r="B320" t="str">
            <v>石榴皮</v>
          </cell>
        </row>
        <row r="321">
          <cell r="A321">
            <v>44303</v>
          </cell>
          <cell r="B321" t="str">
            <v>升麻</v>
          </cell>
        </row>
        <row r="322">
          <cell r="A322">
            <v>44305</v>
          </cell>
          <cell r="B322" t="str">
            <v>酒炙仙茅</v>
          </cell>
        </row>
        <row r="323">
          <cell r="A323">
            <v>44308</v>
          </cell>
          <cell r="B323" t="str">
            <v>白鲜皮</v>
          </cell>
        </row>
        <row r="324">
          <cell r="A324">
            <v>44309</v>
          </cell>
          <cell r="B324" t="str">
            <v>猪苓</v>
          </cell>
        </row>
        <row r="325">
          <cell r="A325">
            <v>44312</v>
          </cell>
          <cell r="B325" t="str">
            <v>盐韭菜子</v>
          </cell>
        </row>
        <row r="326">
          <cell r="A326">
            <v>44314</v>
          </cell>
          <cell r="B326" t="str">
            <v>黄花白及</v>
          </cell>
        </row>
        <row r="327">
          <cell r="A327">
            <v>44315</v>
          </cell>
          <cell r="B327" t="str">
            <v>陈皮</v>
          </cell>
        </row>
        <row r="328">
          <cell r="A328">
            <v>44319</v>
          </cell>
          <cell r="B328" t="str">
            <v>黄柏</v>
          </cell>
        </row>
        <row r="329">
          <cell r="A329">
            <v>44549</v>
          </cell>
          <cell r="B329" t="str">
            <v>岩白菜</v>
          </cell>
        </row>
        <row r="330">
          <cell r="A330">
            <v>44551</v>
          </cell>
          <cell r="B330" t="str">
            <v>瞿麦</v>
          </cell>
        </row>
        <row r="331">
          <cell r="A331">
            <v>44552</v>
          </cell>
          <cell r="B331" t="str">
            <v>麻黄</v>
          </cell>
        </row>
        <row r="332">
          <cell r="A332">
            <v>44554</v>
          </cell>
          <cell r="B332" t="str">
            <v>谷精草</v>
          </cell>
        </row>
        <row r="333">
          <cell r="A333">
            <v>44555</v>
          </cell>
          <cell r="B333" t="str">
            <v>大青叶</v>
          </cell>
        </row>
        <row r="334">
          <cell r="A334">
            <v>44896</v>
          </cell>
          <cell r="B334" t="str">
            <v>紫苏叶</v>
          </cell>
        </row>
        <row r="335">
          <cell r="A335">
            <v>45284</v>
          </cell>
          <cell r="B335" t="str">
            <v>炒苍耳子</v>
          </cell>
        </row>
        <row r="336">
          <cell r="A336">
            <v>47043</v>
          </cell>
          <cell r="B336" t="str">
            <v>山萸肉</v>
          </cell>
        </row>
        <row r="337">
          <cell r="A337">
            <v>47106</v>
          </cell>
          <cell r="B337" t="str">
            <v>茯神木</v>
          </cell>
        </row>
        <row r="338">
          <cell r="A338">
            <v>47278</v>
          </cell>
          <cell r="B338" t="str">
            <v>建曲</v>
          </cell>
        </row>
        <row r="339">
          <cell r="A339">
            <v>47774</v>
          </cell>
          <cell r="B339" t="str">
            <v>烫狗脊</v>
          </cell>
        </row>
        <row r="340">
          <cell r="A340">
            <v>47800</v>
          </cell>
          <cell r="B340" t="str">
            <v>合欢皮</v>
          </cell>
        </row>
        <row r="341">
          <cell r="A341">
            <v>47833</v>
          </cell>
          <cell r="B341" t="str">
            <v>赤芍</v>
          </cell>
        </row>
        <row r="342">
          <cell r="A342">
            <v>47914</v>
          </cell>
          <cell r="B342" t="str">
            <v>烫骨碎补</v>
          </cell>
        </row>
        <row r="343">
          <cell r="A343">
            <v>48055</v>
          </cell>
          <cell r="B343" t="str">
            <v>炒槐花</v>
          </cell>
        </row>
        <row r="344">
          <cell r="A344">
            <v>48315</v>
          </cell>
          <cell r="B344" t="str">
            <v>盐橘核</v>
          </cell>
        </row>
        <row r="345">
          <cell r="A345">
            <v>48321</v>
          </cell>
          <cell r="B345" t="str">
            <v>姜厚朴</v>
          </cell>
        </row>
        <row r="346">
          <cell r="A346">
            <v>48642</v>
          </cell>
          <cell r="B346" t="str">
            <v>制黄精</v>
          </cell>
        </row>
        <row r="347">
          <cell r="A347">
            <v>48643</v>
          </cell>
          <cell r="B347" t="str">
            <v>玉竹</v>
          </cell>
        </row>
        <row r="348">
          <cell r="A348">
            <v>48644</v>
          </cell>
          <cell r="B348" t="str">
            <v>白头翁</v>
          </cell>
        </row>
        <row r="349">
          <cell r="A349">
            <v>48645</v>
          </cell>
          <cell r="B349" t="str">
            <v>千年健</v>
          </cell>
        </row>
        <row r="350">
          <cell r="A350">
            <v>48646</v>
          </cell>
          <cell r="B350" t="str">
            <v>乌药</v>
          </cell>
        </row>
        <row r="351">
          <cell r="A351">
            <v>48648</v>
          </cell>
          <cell r="B351" t="str">
            <v>大黄</v>
          </cell>
        </row>
        <row r="352">
          <cell r="A352">
            <v>48649</v>
          </cell>
          <cell r="B352" t="str">
            <v>法半夏</v>
          </cell>
        </row>
        <row r="353">
          <cell r="A353">
            <v>48650</v>
          </cell>
          <cell r="B353" t="str">
            <v>龙胆草</v>
          </cell>
        </row>
        <row r="354">
          <cell r="A354">
            <v>48651</v>
          </cell>
          <cell r="B354" t="str">
            <v>姜半夏</v>
          </cell>
        </row>
        <row r="355">
          <cell r="A355">
            <v>48652</v>
          </cell>
          <cell r="B355" t="str">
            <v>制草乌</v>
          </cell>
        </row>
        <row r="356">
          <cell r="A356">
            <v>48653</v>
          </cell>
          <cell r="B356" t="str">
            <v>制川乌</v>
          </cell>
        </row>
        <row r="357">
          <cell r="A357">
            <v>48838</v>
          </cell>
          <cell r="B357" t="str">
            <v>炮山甲</v>
          </cell>
        </row>
        <row r="358">
          <cell r="A358">
            <v>48839</v>
          </cell>
          <cell r="B358" t="str">
            <v>隔山撬</v>
          </cell>
        </row>
        <row r="359">
          <cell r="A359">
            <v>48840</v>
          </cell>
          <cell r="B359" t="str">
            <v>南沙参</v>
          </cell>
        </row>
        <row r="360">
          <cell r="A360">
            <v>48841</v>
          </cell>
          <cell r="B360" t="str">
            <v>盐杜仲</v>
          </cell>
        </row>
        <row r="361">
          <cell r="A361">
            <v>48843</v>
          </cell>
          <cell r="B361" t="str">
            <v>京半夏</v>
          </cell>
        </row>
        <row r="362">
          <cell r="A362">
            <v>48844</v>
          </cell>
          <cell r="B362" t="str">
            <v>竹茹</v>
          </cell>
        </row>
        <row r="363">
          <cell r="A363">
            <v>48846</v>
          </cell>
          <cell r="B363" t="str">
            <v>千里光</v>
          </cell>
        </row>
        <row r="364">
          <cell r="A364">
            <v>49187</v>
          </cell>
          <cell r="B364" t="str">
            <v>防己</v>
          </cell>
        </row>
        <row r="365">
          <cell r="A365">
            <v>49188</v>
          </cell>
          <cell r="B365" t="str">
            <v>淫羊藿</v>
          </cell>
        </row>
        <row r="366">
          <cell r="A366">
            <v>49189</v>
          </cell>
          <cell r="B366" t="str">
            <v>草豆蔻</v>
          </cell>
        </row>
        <row r="367">
          <cell r="A367">
            <v>49190</v>
          </cell>
          <cell r="B367" t="str">
            <v>茜草</v>
          </cell>
        </row>
        <row r="368">
          <cell r="A368">
            <v>49199</v>
          </cell>
          <cell r="B368" t="str">
            <v>制天南星</v>
          </cell>
        </row>
        <row r="369">
          <cell r="A369">
            <v>49200</v>
          </cell>
          <cell r="B369" t="str">
            <v>蜜麻黄</v>
          </cell>
        </row>
        <row r="370">
          <cell r="A370">
            <v>49201</v>
          </cell>
          <cell r="B370" t="str">
            <v>龙骨</v>
          </cell>
        </row>
        <row r="371">
          <cell r="A371">
            <v>49202</v>
          </cell>
          <cell r="B371" t="str">
            <v>金钱草</v>
          </cell>
        </row>
        <row r="372">
          <cell r="A372">
            <v>49204</v>
          </cell>
          <cell r="B372" t="str">
            <v>仙鹤草</v>
          </cell>
        </row>
        <row r="373">
          <cell r="A373">
            <v>49205</v>
          </cell>
          <cell r="B373" t="str">
            <v>生石膏</v>
          </cell>
        </row>
        <row r="374">
          <cell r="A374">
            <v>49513</v>
          </cell>
          <cell r="B374" t="str">
            <v>槟榔</v>
          </cell>
        </row>
        <row r="375">
          <cell r="A375">
            <v>49518</v>
          </cell>
          <cell r="B375" t="str">
            <v>炒牛蒡子</v>
          </cell>
        </row>
        <row r="376">
          <cell r="A376">
            <v>49539</v>
          </cell>
          <cell r="B376" t="str">
            <v>昆布</v>
          </cell>
        </row>
        <row r="377">
          <cell r="A377">
            <v>49540</v>
          </cell>
          <cell r="B377" t="str">
            <v>络石藤</v>
          </cell>
        </row>
        <row r="378">
          <cell r="A378">
            <v>49542</v>
          </cell>
          <cell r="B378" t="str">
            <v>盐巴戟天</v>
          </cell>
        </row>
        <row r="379">
          <cell r="A379">
            <v>49557</v>
          </cell>
          <cell r="B379" t="str">
            <v>蜜桑白皮</v>
          </cell>
        </row>
        <row r="380">
          <cell r="A380">
            <v>49559</v>
          </cell>
          <cell r="B380" t="str">
            <v>瓜蒌皮</v>
          </cell>
        </row>
        <row r="381">
          <cell r="A381">
            <v>49560</v>
          </cell>
          <cell r="B381" t="str">
            <v>蜜瓜蒌皮</v>
          </cell>
        </row>
        <row r="382">
          <cell r="A382">
            <v>49561</v>
          </cell>
          <cell r="B382" t="str">
            <v>石韦</v>
          </cell>
        </row>
        <row r="383">
          <cell r="A383">
            <v>49562</v>
          </cell>
          <cell r="B383" t="str">
            <v>川牛膝</v>
          </cell>
        </row>
        <row r="384">
          <cell r="A384">
            <v>49563</v>
          </cell>
          <cell r="B384" t="str">
            <v>炒蒺藜</v>
          </cell>
        </row>
        <row r="385">
          <cell r="A385">
            <v>49565</v>
          </cell>
          <cell r="B385" t="str">
            <v>炒僵蚕</v>
          </cell>
        </row>
        <row r="386">
          <cell r="A386">
            <v>49567</v>
          </cell>
          <cell r="B386" t="str">
            <v>皂角刺</v>
          </cell>
        </row>
        <row r="387">
          <cell r="A387">
            <v>49573</v>
          </cell>
          <cell r="B387" t="str">
            <v>青皮</v>
          </cell>
        </row>
        <row r="388">
          <cell r="A388">
            <v>49727</v>
          </cell>
          <cell r="B388" t="str">
            <v>天花粉</v>
          </cell>
        </row>
        <row r="389">
          <cell r="A389">
            <v>49833</v>
          </cell>
          <cell r="B389" t="str">
            <v>桑叶</v>
          </cell>
        </row>
        <row r="390">
          <cell r="A390">
            <v>49835</v>
          </cell>
          <cell r="B390" t="str">
            <v>茵陈</v>
          </cell>
        </row>
        <row r="391">
          <cell r="A391">
            <v>49838</v>
          </cell>
          <cell r="B391" t="str">
            <v>地骨皮</v>
          </cell>
        </row>
        <row r="392">
          <cell r="A392">
            <v>54589</v>
          </cell>
          <cell r="B392" t="str">
            <v>石见穿</v>
          </cell>
        </row>
        <row r="393">
          <cell r="A393">
            <v>54607</v>
          </cell>
          <cell r="B393" t="str">
            <v>白花蛇舌草</v>
          </cell>
        </row>
        <row r="394">
          <cell r="A394">
            <v>54618</v>
          </cell>
          <cell r="B394" t="str">
            <v>金沸草</v>
          </cell>
        </row>
        <row r="395">
          <cell r="A395">
            <v>54623</v>
          </cell>
          <cell r="B395" t="str">
            <v>炒茺蔚子</v>
          </cell>
        </row>
        <row r="396">
          <cell r="A396">
            <v>54629</v>
          </cell>
          <cell r="B396" t="str">
            <v>浮石</v>
          </cell>
        </row>
        <row r="397">
          <cell r="A397">
            <v>54634</v>
          </cell>
          <cell r="B397" t="str">
            <v>木蝴蝶</v>
          </cell>
        </row>
        <row r="398">
          <cell r="A398">
            <v>54639</v>
          </cell>
          <cell r="B398" t="str">
            <v>茯神</v>
          </cell>
        </row>
        <row r="399">
          <cell r="A399">
            <v>66737</v>
          </cell>
          <cell r="B399" t="str">
            <v>黄精</v>
          </cell>
        </row>
        <row r="400">
          <cell r="A400">
            <v>68604</v>
          </cell>
          <cell r="B400" t="str">
            <v>防风</v>
          </cell>
        </row>
        <row r="401">
          <cell r="A401">
            <v>69369</v>
          </cell>
          <cell r="B401" t="str">
            <v>炒九香虫</v>
          </cell>
        </row>
        <row r="402">
          <cell r="A402">
            <v>73381</v>
          </cell>
          <cell r="B402" t="str">
            <v>川银花</v>
          </cell>
        </row>
        <row r="403">
          <cell r="A403">
            <v>86918</v>
          </cell>
          <cell r="B403" t="str">
            <v>酒丹参</v>
          </cell>
        </row>
        <row r="404">
          <cell r="A404">
            <v>89911</v>
          </cell>
          <cell r="B404" t="str">
            <v>大枣</v>
          </cell>
        </row>
        <row r="405">
          <cell r="A405">
            <v>89953</v>
          </cell>
          <cell r="B405" t="str">
            <v>人参</v>
          </cell>
        </row>
        <row r="406">
          <cell r="A406">
            <v>91995</v>
          </cell>
          <cell r="B406" t="str">
            <v>盐菟丝子</v>
          </cell>
        </row>
        <row r="407">
          <cell r="A407">
            <v>106614</v>
          </cell>
          <cell r="B407" t="str">
            <v>芒硝</v>
          </cell>
        </row>
        <row r="408">
          <cell r="A408">
            <v>122595</v>
          </cell>
          <cell r="B408" t="str">
            <v>夏枯全草</v>
          </cell>
        </row>
        <row r="409">
          <cell r="A409">
            <v>124812</v>
          </cell>
          <cell r="B409" t="str">
            <v>醋五灵脂</v>
          </cell>
        </row>
        <row r="410">
          <cell r="A410">
            <v>145586</v>
          </cell>
          <cell r="B410" t="str">
            <v>蜜水朝阳旋复花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  <sheetName val="Sheet1"/>
      <sheetName val="Sheet2"/>
      <sheetName val="Sheet3"/>
      <sheetName val="Sheet4"/>
    </sheetNames>
    <sheetDataSet>
      <sheetData sheetId="0"/>
      <sheetData sheetId="1"/>
      <sheetData sheetId="2"/>
      <sheetData sheetId="3">
        <row r="3">
          <cell r="E3">
            <v>13822</v>
          </cell>
        </row>
        <row r="6">
          <cell r="E6">
            <v>25968</v>
          </cell>
        </row>
        <row r="7">
          <cell r="E7">
            <v>31583</v>
          </cell>
        </row>
        <row r="8">
          <cell r="E8">
            <v>13024</v>
          </cell>
        </row>
        <row r="9">
          <cell r="E9">
            <v>16402</v>
          </cell>
        </row>
        <row r="59">
          <cell r="E59">
            <v>54623</v>
          </cell>
        </row>
        <row r="64">
          <cell r="E64">
            <v>26119</v>
          </cell>
        </row>
        <row r="106">
          <cell r="E106">
            <v>68604</v>
          </cell>
        </row>
        <row r="110">
          <cell r="E110">
            <v>36053</v>
          </cell>
        </row>
        <row r="116">
          <cell r="E116">
            <v>47106</v>
          </cell>
        </row>
        <row r="117">
          <cell r="E117">
            <v>54629</v>
          </cell>
        </row>
        <row r="120">
          <cell r="E120">
            <v>13764</v>
          </cell>
        </row>
        <row r="126">
          <cell r="E126">
            <v>41088</v>
          </cell>
        </row>
        <row r="130">
          <cell r="E130">
            <v>47774</v>
          </cell>
        </row>
        <row r="132">
          <cell r="E132">
            <v>44554</v>
          </cell>
        </row>
        <row r="137">
          <cell r="E137">
            <v>30638</v>
          </cell>
        </row>
        <row r="139">
          <cell r="E139">
            <v>40922</v>
          </cell>
        </row>
        <row r="142">
          <cell r="E142">
            <v>25775</v>
          </cell>
        </row>
        <row r="145">
          <cell r="E145">
            <v>28613</v>
          </cell>
        </row>
        <row r="153">
          <cell r="E153">
            <v>22453</v>
          </cell>
        </row>
        <row r="154">
          <cell r="E154">
            <v>27041</v>
          </cell>
        </row>
        <row r="155">
          <cell r="E155">
            <v>14311</v>
          </cell>
        </row>
        <row r="157">
          <cell r="E157">
            <v>48321</v>
          </cell>
        </row>
        <row r="158">
          <cell r="E158">
            <v>25773</v>
          </cell>
        </row>
        <row r="159">
          <cell r="E159">
            <v>28118</v>
          </cell>
        </row>
        <row r="163">
          <cell r="E163">
            <v>26120</v>
          </cell>
        </row>
        <row r="165">
          <cell r="E165">
            <v>48642</v>
          </cell>
        </row>
        <row r="167">
          <cell r="E167">
            <v>29404</v>
          </cell>
        </row>
        <row r="168">
          <cell r="E168">
            <v>22307</v>
          </cell>
        </row>
        <row r="169">
          <cell r="E169">
            <v>27846</v>
          </cell>
        </row>
        <row r="183">
          <cell r="E183">
            <v>26218</v>
          </cell>
        </row>
        <row r="200">
          <cell r="E200">
            <v>22218</v>
          </cell>
        </row>
        <row r="201">
          <cell r="E201">
            <v>30346</v>
          </cell>
        </row>
        <row r="211">
          <cell r="E211">
            <v>13045</v>
          </cell>
        </row>
        <row r="224">
          <cell r="E224">
            <v>28912</v>
          </cell>
        </row>
        <row r="225">
          <cell r="E225">
            <v>25978</v>
          </cell>
        </row>
        <row r="230">
          <cell r="E230">
            <v>13854</v>
          </cell>
        </row>
        <row r="231">
          <cell r="E231">
            <v>32028</v>
          </cell>
        </row>
        <row r="232">
          <cell r="E232">
            <v>37261</v>
          </cell>
        </row>
        <row r="238">
          <cell r="E238">
            <v>106614</v>
          </cell>
        </row>
        <row r="239">
          <cell r="E239">
            <v>35987</v>
          </cell>
        </row>
        <row r="255">
          <cell r="E255">
            <v>26107</v>
          </cell>
        </row>
        <row r="264">
          <cell r="E264">
            <v>48846</v>
          </cell>
        </row>
        <row r="266">
          <cell r="E266">
            <v>40916</v>
          </cell>
        </row>
        <row r="284">
          <cell r="E284">
            <v>28336</v>
          </cell>
        </row>
        <row r="322">
          <cell r="E322">
            <v>35996</v>
          </cell>
        </row>
        <row r="327">
          <cell r="E327">
            <v>39584</v>
          </cell>
        </row>
        <row r="328">
          <cell r="E328">
            <v>49199</v>
          </cell>
        </row>
        <row r="330">
          <cell r="E330">
            <v>27913</v>
          </cell>
        </row>
        <row r="340">
          <cell r="E340">
            <v>41492</v>
          </cell>
        </row>
        <row r="345">
          <cell r="E345">
            <v>28612</v>
          </cell>
        </row>
        <row r="348">
          <cell r="E348">
            <v>13302</v>
          </cell>
        </row>
        <row r="355">
          <cell r="E355">
            <v>13301</v>
          </cell>
        </row>
        <row r="356">
          <cell r="E356">
            <v>29280</v>
          </cell>
        </row>
        <row r="358">
          <cell r="E358">
            <v>27809</v>
          </cell>
        </row>
        <row r="362">
          <cell r="E362">
            <v>26620</v>
          </cell>
        </row>
        <row r="367">
          <cell r="E367">
            <v>40131</v>
          </cell>
        </row>
        <row r="369">
          <cell r="E369">
            <v>44549</v>
          </cell>
        </row>
        <row r="376">
          <cell r="E376">
            <v>26421</v>
          </cell>
        </row>
        <row r="390">
          <cell r="E390">
            <v>28292</v>
          </cell>
        </row>
        <row r="396">
          <cell r="E396">
            <v>48652</v>
          </cell>
        </row>
        <row r="397">
          <cell r="E397">
            <v>48653</v>
          </cell>
        </row>
        <row r="400">
          <cell r="E400">
            <v>26908</v>
          </cell>
        </row>
        <row r="408">
          <cell r="E408">
            <v>8716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R66"/>
  <sheetViews>
    <sheetView tabSelected="1" workbookViewId="0">
      <selection activeCell="D26" sqref="D26"/>
    </sheetView>
  </sheetViews>
  <sheetFormatPr defaultColWidth="9" defaultRowHeight="13.5"/>
  <cols>
    <col min="1" max="1" width="3.125" style="3" customWidth="1"/>
    <col min="2" max="2" width="3.875" style="3" customWidth="1"/>
    <col min="3" max="3" width="9" style="3"/>
    <col min="4" max="4" width="2.375" style="3" customWidth="1"/>
    <col min="5" max="5" width="9" style="3"/>
    <col min="6" max="6" width="2.625" style="3" customWidth="1"/>
    <col min="7" max="7" width="9" style="3"/>
    <col min="8" max="8" width="2.875" style="3" customWidth="1"/>
    <col min="9" max="9" width="9" style="3"/>
    <col min="10" max="10" width="2.75" style="3" customWidth="1"/>
    <col min="11" max="11" width="9" style="3"/>
    <col min="12" max="12" width="2.625" style="3" customWidth="1"/>
    <col min="13" max="13" width="9" style="3"/>
    <col min="14" max="14" width="2.875" style="3" customWidth="1"/>
    <col min="15" max="15" width="9" style="3"/>
    <col min="16" max="16" width="2.625" style="3" customWidth="1"/>
    <col min="17" max="17" width="9" style="3"/>
    <col min="18" max="18" width="2" style="3" customWidth="1"/>
    <col min="19" max="19" width="9.75" style="3" customWidth="1"/>
    <col min="20" max="20" width="1.875" style="3" customWidth="1"/>
    <col min="21" max="21" width="9" style="3"/>
    <col min="22" max="22" width="2.75" style="3" customWidth="1"/>
    <col min="23" max="23" width="9" style="3"/>
    <col min="24" max="24" width="2.25" style="3" customWidth="1"/>
    <col min="25" max="25" width="9" style="3"/>
    <col min="26" max="26" width="2.125" style="3" customWidth="1"/>
    <col min="27" max="27" width="9" style="3"/>
    <col min="28" max="28" width="2.875" style="3" customWidth="1"/>
    <col min="29" max="29" width="9" style="3"/>
    <col min="30" max="30" width="2.875" style="3" customWidth="1"/>
    <col min="31" max="31" width="9" style="3"/>
    <col min="32" max="32" width="3" style="3" customWidth="1"/>
    <col min="33" max="33" width="10" style="3" customWidth="1"/>
    <col min="34" max="34" width="2.875" style="3" customWidth="1"/>
    <col min="35" max="35" width="9" style="3"/>
    <col min="36" max="36" width="2.875" style="3" customWidth="1"/>
    <col min="37" max="37" width="9" style="3"/>
    <col min="38" max="38" width="1.625" style="3" customWidth="1"/>
    <col min="39" max="39" width="10" style="3" customWidth="1"/>
    <col min="40" max="40" width="2.125" style="3" customWidth="1"/>
    <col min="41" max="226" width="9" style="3"/>
    <col min="227" max="16384" width="9" style="5"/>
  </cols>
  <sheetData>
    <row r="1" s="3" customFormat="1" spans="1:4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</row>
    <row r="2" s="3" customFormat="1" spans="1:4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</row>
    <row r="3" s="3" customFormat="1" spans="1:4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="3" customFormat="1" spans="3:41">
      <c r="C4" s="3">
        <v>1</v>
      </c>
      <c r="E4" s="3">
        <v>2</v>
      </c>
      <c r="G4" s="3">
        <v>3</v>
      </c>
      <c r="I4" s="3">
        <v>4</v>
      </c>
      <c r="K4" s="3">
        <v>5</v>
      </c>
      <c r="M4" s="3">
        <v>6</v>
      </c>
      <c r="O4" s="3">
        <v>7</v>
      </c>
      <c r="Q4" s="3">
        <v>8</v>
      </c>
      <c r="S4" s="3">
        <v>9</v>
      </c>
      <c r="U4" s="3">
        <v>10</v>
      </c>
      <c r="W4" s="3">
        <v>11</v>
      </c>
      <c r="Y4" s="3">
        <v>12</v>
      </c>
      <c r="AA4" s="3">
        <v>13</v>
      </c>
      <c r="AC4" s="3">
        <v>14</v>
      </c>
      <c r="AE4" s="3">
        <v>15</v>
      </c>
      <c r="AG4" s="3">
        <v>16</v>
      </c>
      <c r="AI4" s="3">
        <v>17</v>
      </c>
      <c r="AK4" s="3">
        <v>18</v>
      </c>
      <c r="AM4" s="3">
        <v>19</v>
      </c>
      <c r="AO4" s="3">
        <v>20</v>
      </c>
    </row>
    <row r="5" s="3" customFormat="1" spans="1:41">
      <c r="A5" s="3">
        <v>1</v>
      </c>
      <c r="B5" s="3">
        <v>1</v>
      </c>
      <c r="C5" s="8" t="s">
        <v>1</v>
      </c>
      <c r="E5" s="9" t="s">
        <v>2</v>
      </c>
      <c r="G5" s="1" t="s">
        <v>3</v>
      </c>
      <c r="I5" s="1" t="s">
        <v>4</v>
      </c>
      <c r="K5" s="10" t="s">
        <v>5</v>
      </c>
      <c r="M5" s="1" t="str">
        <f>VLOOKUP([2]Sheet3!E120,[1]货品表!$A:$B,2,0)</f>
        <v>覆盆子</v>
      </c>
      <c r="O5" s="1" t="s">
        <v>6</v>
      </c>
      <c r="Q5" s="1" t="str">
        <f>VLOOKUP([2]Sheet3!E153,[1]货品表!$A:$B,2,0)</f>
        <v>红参</v>
      </c>
      <c r="S5" s="12" t="s">
        <v>7</v>
      </c>
      <c r="U5" s="12" t="s">
        <v>8</v>
      </c>
      <c r="W5" s="12" t="str">
        <f>VLOOKUP([2]Sheet3!E224,[1]货品表!$A:$B,2,0)</f>
        <v>鹿角霜</v>
      </c>
      <c r="Y5" s="12" t="s">
        <v>9</v>
      </c>
      <c r="AA5" s="12" t="s">
        <v>10</v>
      </c>
      <c r="AC5" s="12" t="str">
        <f>VLOOKUP([2]Sheet3!E264,[1]货品表!$A:$B,2,0)</f>
        <v>千里光</v>
      </c>
      <c r="AE5" s="12" t="s">
        <v>11</v>
      </c>
      <c r="AG5" s="12" t="s">
        <v>12</v>
      </c>
      <c r="AI5" s="12" t="str">
        <f>VLOOKUP([2]Sheet3!E340,[1]货品表!$A:$B,2,0)</f>
        <v>无花果</v>
      </c>
      <c r="AK5" s="12" t="str">
        <f>VLOOKUP([2]Sheet3!E358,[1]货品表!$A:$B,2,0)</f>
        <v>小蓟炭</v>
      </c>
      <c r="AM5" s="12" t="str">
        <f>VLOOKUP([2]Sheet3!E369,[1]货品表!$A:$B,2,0)</f>
        <v>岩白菜</v>
      </c>
      <c r="AO5" s="12" t="str">
        <f>VLOOKUP([2]Sheet3!E396,[1]货品表!$A:$B,2,0)</f>
        <v>制草乌</v>
      </c>
    </row>
    <row r="6" s="3" customFormat="1" spans="1:41">
      <c r="A6" s="3">
        <v>2</v>
      </c>
      <c r="C6" s="1" t="str">
        <f>VLOOKUP([2]Sheet3!E3,[1]货品表!$A:$B,2,0)</f>
        <v>醋炙艾叶</v>
      </c>
      <c r="E6" s="10" t="s">
        <v>13</v>
      </c>
      <c r="G6" s="1" t="s">
        <v>14</v>
      </c>
      <c r="I6" s="19" t="s">
        <v>15</v>
      </c>
      <c r="K6" s="13" t="s">
        <v>16</v>
      </c>
      <c r="M6" s="1" t="str">
        <f>VLOOKUP([2]Sheet3!E110,[1]货品表!$A:$B,2,0)</f>
        <v>炒蜂房</v>
      </c>
      <c r="O6" s="1" t="str">
        <f>VLOOKUP([2]Sheet3!E130,[1]货品表!$A:$B,2,0)</f>
        <v>烫狗脊</v>
      </c>
      <c r="Q6" s="1" t="str">
        <f>VLOOKUP([2]Sheet3!E155,[1]货品表!$A:$B,2,0)</f>
        <v>红景天</v>
      </c>
      <c r="S6" s="12" t="s">
        <v>17</v>
      </c>
      <c r="U6" s="12" t="s">
        <v>18</v>
      </c>
      <c r="W6" s="12" t="str">
        <f>VLOOKUP([2]Sheet3!E225,[1]货品表!$A:$B,2,0)</f>
        <v>鹿衔草</v>
      </c>
      <c r="Y6" s="12" t="str">
        <f>VLOOKUP([2]Sheet3!E238,[1]货品表!$A:$B,2,0)</f>
        <v>芒硝</v>
      </c>
      <c r="AA6" s="13" t="s">
        <v>19</v>
      </c>
      <c r="AC6" s="12" t="str">
        <f>VLOOKUP([2]Sheet3!E266,[1]货品表!$A:$B,2,0)</f>
        <v>炒牵牛子</v>
      </c>
      <c r="AE6" s="12" t="s">
        <v>20</v>
      </c>
      <c r="AG6" s="19" t="s">
        <v>21</v>
      </c>
      <c r="AI6" s="12" t="str">
        <f>VLOOKUP([2]Sheet3!E345,[1]货品表!$A:$B,2,0)</f>
        <v>五灵脂</v>
      </c>
      <c r="AK6" s="12" t="s">
        <v>22</v>
      </c>
      <c r="AM6" s="12" t="str">
        <f>VLOOKUP([2]Sheet3!E376,[1]货品表!$A:$B,2,0)</f>
        <v>银柴胡</v>
      </c>
      <c r="AO6" s="12" t="str">
        <f>VLOOKUP([2]Sheet3!E397,[1]货品表!$A:$B,2,0)</f>
        <v>制川乌</v>
      </c>
    </row>
    <row r="7" s="3" customFormat="1" spans="1:41">
      <c r="A7" s="3">
        <v>3</v>
      </c>
      <c r="C7" s="1" t="str">
        <f>VLOOKUP([2]Sheet3!E8,[1]货品表!$A:$B,2,0)</f>
        <v>白矾</v>
      </c>
      <c r="D7" s="5"/>
      <c r="E7" s="11" t="s">
        <v>23</v>
      </c>
      <c r="F7" s="5"/>
      <c r="G7" s="1" t="s">
        <v>24</v>
      </c>
      <c r="H7" s="5"/>
      <c r="I7" s="15" t="s">
        <v>25</v>
      </c>
      <c r="J7" s="5"/>
      <c r="K7" s="20" t="s">
        <v>26</v>
      </c>
      <c r="L7" s="5"/>
      <c r="M7" s="10" t="s">
        <v>27</v>
      </c>
      <c r="N7" s="5"/>
      <c r="O7" s="1" t="str">
        <f>VLOOKUP([2]Sheet3!E132,[1]货品表!$A:$B,2,0)</f>
        <v>谷精草</v>
      </c>
      <c r="P7" s="5"/>
      <c r="Q7" s="1" t="str">
        <f>VLOOKUP([2]Sheet3!E142,[1]货品表!$A:$B,2,0)</f>
        <v>海风藤</v>
      </c>
      <c r="R7" s="5"/>
      <c r="S7" s="12" t="s">
        <v>28</v>
      </c>
      <c r="U7" s="12" t="s">
        <v>29</v>
      </c>
      <c r="W7" s="12" t="s">
        <v>30</v>
      </c>
      <c r="Y7" s="12" t="s">
        <v>31</v>
      </c>
      <c r="Z7" s="5"/>
      <c r="AA7" s="12" t="s">
        <v>32</v>
      </c>
      <c r="AC7" s="12" t="s">
        <v>33</v>
      </c>
      <c r="AD7" s="14"/>
      <c r="AE7" s="12" t="s">
        <v>34</v>
      </c>
      <c r="AG7" s="12" t="s">
        <v>35</v>
      </c>
      <c r="AI7" s="12" t="s">
        <v>36</v>
      </c>
      <c r="AK7" s="12" t="str">
        <f>VLOOKUP([2]Sheet3!E348,[1]货品表!$A:$B,2,0)</f>
        <v>豨莶草</v>
      </c>
      <c r="AM7" s="12" t="s">
        <v>37</v>
      </c>
      <c r="AO7" s="1" t="s">
        <v>38</v>
      </c>
    </row>
    <row r="8" s="3" customFormat="1"/>
    <row r="9" s="3" customFormat="1" spans="1:41">
      <c r="A9" s="3">
        <v>4</v>
      </c>
      <c r="B9" s="3">
        <v>2</v>
      </c>
      <c r="C9" s="1" t="s">
        <v>39</v>
      </c>
      <c r="D9" s="5"/>
      <c r="E9" s="1" t="s">
        <v>40</v>
      </c>
      <c r="F9" s="5"/>
      <c r="G9" s="1" t="s">
        <v>41</v>
      </c>
      <c r="H9" s="5"/>
      <c r="I9" s="1" t="s">
        <v>42</v>
      </c>
      <c r="J9" s="5"/>
      <c r="K9" s="1" t="s">
        <v>43</v>
      </c>
      <c r="L9" s="5"/>
      <c r="M9" s="2" t="s">
        <v>44</v>
      </c>
      <c r="N9" s="5"/>
      <c r="O9" s="1" t="s">
        <v>45</v>
      </c>
      <c r="P9" s="5"/>
      <c r="Q9" s="12" t="s">
        <v>46</v>
      </c>
      <c r="R9" s="5"/>
      <c r="S9" s="12" t="s">
        <v>47</v>
      </c>
      <c r="T9" s="5"/>
      <c r="U9" s="12" t="s">
        <v>48</v>
      </c>
      <c r="V9" s="5"/>
      <c r="W9" s="12" t="s">
        <v>49</v>
      </c>
      <c r="X9" s="5"/>
      <c r="Y9" s="12" t="s">
        <v>50</v>
      </c>
      <c r="Z9" s="5"/>
      <c r="AA9" s="12" t="s">
        <v>51</v>
      </c>
      <c r="AB9" s="5"/>
      <c r="AC9" s="12" t="s">
        <v>52</v>
      </c>
      <c r="AD9" s="5"/>
      <c r="AE9" s="12" t="s">
        <v>53</v>
      </c>
      <c r="AF9" s="5"/>
      <c r="AG9" s="12" t="s">
        <v>54</v>
      </c>
      <c r="AH9" s="5"/>
      <c r="AI9" s="12" t="s">
        <v>55</v>
      </c>
      <c r="AJ9" s="5"/>
      <c r="AK9" s="12" t="str">
        <f>VLOOKUP([2]Sheet3!E355,[1]货品表!$A:$B,2,0)</f>
        <v>香薷</v>
      </c>
      <c r="AL9" s="5"/>
      <c r="AM9" s="12" t="s">
        <v>56</v>
      </c>
      <c r="AN9" s="5"/>
      <c r="AO9" s="12" t="s">
        <v>57</v>
      </c>
    </row>
    <row r="10" s="3" customFormat="1" spans="1:41">
      <c r="A10" s="3">
        <v>5</v>
      </c>
      <c r="C10" s="10" t="s">
        <v>58</v>
      </c>
      <c r="D10" s="5"/>
      <c r="E10" s="1" t="s">
        <v>59</v>
      </c>
      <c r="F10" s="5"/>
      <c r="G10" s="1" t="s">
        <v>60</v>
      </c>
      <c r="H10" s="5"/>
      <c r="I10" s="1" t="s">
        <v>61</v>
      </c>
      <c r="J10" s="5"/>
      <c r="K10" s="1" t="s">
        <v>62</v>
      </c>
      <c r="L10" s="5"/>
      <c r="M10" s="1" t="str">
        <f>VLOOKUP([2]Sheet3!E117,[1]货品表!$A:$B,2,0)</f>
        <v>浮石</v>
      </c>
      <c r="N10" s="5"/>
      <c r="O10" s="1" t="s">
        <v>63</v>
      </c>
      <c r="P10" s="5"/>
      <c r="Q10" s="12" t="s">
        <v>64</v>
      </c>
      <c r="R10" s="5"/>
      <c r="S10" s="12" t="s">
        <v>65</v>
      </c>
      <c r="T10" s="5"/>
      <c r="U10" s="12" t="s">
        <v>66</v>
      </c>
      <c r="V10" s="5"/>
      <c r="W10" s="12" t="s">
        <v>67</v>
      </c>
      <c r="X10" s="5"/>
      <c r="Y10" s="12" t="s">
        <v>68</v>
      </c>
      <c r="Z10" s="5"/>
      <c r="AA10" s="12" t="s">
        <v>69</v>
      </c>
      <c r="AB10" s="5"/>
      <c r="AC10" s="12" t="s">
        <v>70</v>
      </c>
      <c r="AD10" s="5"/>
      <c r="AE10" s="12" t="s">
        <v>71</v>
      </c>
      <c r="AF10" s="5"/>
      <c r="AG10" s="12" t="s">
        <v>72</v>
      </c>
      <c r="AH10" s="5"/>
      <c r="AI10" s="12" t="s">
        <v>73</v>
      </c>
      <c r="AJ10" s="5"/>
      <c r="AK10" s="12" t="s">
        <v>74</v>
      </c>
      <c r="AL10" s="5"/>
      <c r="AM10" s="12" t="s">
        <v>75</v>
      </c>
      <c r="AN10" s="5"/>
      <c r="AO10" s="12" t="s">
        <v>76</v>
      </c>
    </row>
    <row r="11" s="3" customFormat="1" spans="1:41">
      <c r="A11" s="3">
        <v>6</v>
      </c>
      <c r="C11" s="1" t="str">
        <f>VLOOKUP([2]Sheet3!E9,[1]货品表!$A:$B,2,0)</f>
        <v>白附子</v>
      </c>
      <c r="D11" s="5"/>
      <c r="E11" s="10" t="s">
        <v>77</v>
      </c>
      <c r="F11" s="5"/>
      <c r="G11" s="12" t="str">
        <f>VLOOKUP([2]Sheet3!E64,[1]货品表!$A:$B,2,0)</f>
        <v>川明参</v>
      </c>
      <c r="H11" s="5"/>
      <c r="I11" s="1" t="s">
        <v>78</v>
      </c>
      <c r="J11" s="5"/>
      <c r="K11" s="10" t="s">
        <v>79</v>
      </c>
      <c r="L11" s="5"/>
      <c r="M11" s="1" t="s">
        <v>80</v>
      </c>
      <c r="N11" s="14"/>
      <c r="O11" s="1" t="str">
        <f>VLOOKUP([2]Sheet3!E137,[1]货品表!$A:$B,2,0)</f>
        <v>贯众</v>
      </c>
      <c r="P11" s="5"/>
      <c r="Q11" s="12" t="s">
        <v>81</v>
      </c>
      <c r="R11" s="5"/>
      <c r="S11" s="12" t="str">
        <f>VLOOKUP([2]Sheet3!E183,[1]货品表!$A:$B,2,0)</f>
        <v>降香</v>
      </c>
      <c r="T11" s="5"/>
      <c r="U11" s="12" t="s">
        <v>82</v>
      </c>
      <c r="V11" s="5"/>
      <c r="W11" s="12" t="s">
        <v>83</v>
      </c>
      <c r="X11" s="5"/>
      <c r="Y11" s="12" t="s">
        <v>84</v>
      </c>
      <c r="Z11" s="5"/>
      <c r="AA11" s="12" t="s">
        <v>85</v>
      </c>
      <c r="AB11" s="5"/>
      <c r="AC11" s="12" t="s">
        <v>86</v>
      </c>
      <c r="AD11" s="5"/>
      <c r="AE11" s="12" t="s">
        <v>87</v>
      </c>
      <c r="AF11" s="5"/>
      <c r="AG11" s="12" t="s">
        <v>88</v>
      </c>
      <c r="AH11" s="5"/>
      <c r="AI11" s="12" t="s">
        <v>89</v>
      </c>
      <c r="AJ11" s="5"/>
      <c r="AK11" s="12" t="str">
        <f>VLOOKUP([2]Sheet3!E367,[1]货品表!$A:$B,2,0)</f>
        <v>血余炭</v>
      </c>
      <c r="AL11" s="5"/>
      <c r="AM11" s="13"/>
      <c r="AN11" s="5"/>
      <c r="AO11" s="12" t="str">
        <f>VLOOKUP([2]Sheet3!E408,[1]货品表!$A:$B,2,0)</f>
        <v>煅紫石英</v>
      </c>
    </row>
    <row r="12" s="3" customFormat="1"/>
    <row r="13" s="3" customFormat="1" spans="1:41">
      <c r="A13" s="3">
        <v>7</v>
      </c>
      <c r="B13" s="3">
        <v>3</v>
      </c>
      <c r="C13" s="1" t="s">
        <v>90</v>
      </c>
      <c r="D13" s="5"/>
      <c r="E13" s="1" t="s">
        <v>91</v>
      </c>
      <c r="F13" s="5"/>
      <c r="G13" s="1" t="s">
        <v>92</v>
      </c>
      <c r="H13" s="5"/>
      <c r="I13" s="1" t="s">
        <v>93</v>
      </c>
      <c r="J13" s="5"/>
      <c r="K13" s="1" t="s">
        <v>94</v>
      </c>
      <c r="L13" s="5"/>
      <c r="M13" s="1" t="s">
        <v>95</v>
      </c>
      <c r="N13" s="5"/>
      <c r="O13" s="1" t="s">
        <v>96</v>
      </c>
      <c r="P13" s="5"/>
      <c r="Q13" s="12" t="str">
        <f>VLOOKUP([2]Sheet3!E157,[1]货品表!$A:$B,2,0)</f>
        <v>姜厚朴</v>
      </c>
      <c r="R13" s="5"/>
      <c r="S13" s="12" t="s">
        <v>97</v>
      </c>
      <c r="T13" s="5"/>
      <c r="U13" s="12" t="s">
        <v>98</v>
      </c>
      <c r="V13" s="5"/>
      <c r="W13" s="12" t="s">
        <v>99</v>
      </c>
      <c r="X13" s="5"/>
      <c r="Y13" s="12" t="s">
        <v>100</v>
      </c>
      <c r="Z13" s="5"/>
      <c r="AA13" s="12" t="s">
        <v>101</v>
      </c>
      <c r="AB13" s="5"/>
      <c r="AC13" s="12" t="s">
        <v>102</v>
      </c>
      <c r="AD13" s="5"/>
      <c r="AE13" s="12" t="s">
        <v>103</v>
      </c>
      <c r="AF13" s="5"/>
      <c r="AG13" s="12" t="str">
        <f>VLOOKUP([2]Sheet3!E322,[1]货品表!$A:$B,2,0)</f>
        <v>檀香</v>
      </c>
      <c r="AH13" s="5"/>
      <c r="AI13" s="12" t="s">
        <v>104</v>
      </c>
      <c r="AJ13" s="5"/>
      <c r="AK13" s="12" t="s">
        <v>105</v>
      </c>
      <c r="AL13" s="5"/>
      <c r="AM13" s="19" t="s">
        <v>106</v>
      </c>
      <c r="AN13" s="5"/>
      <c r="AO13" s="12" t="s">
        <v>107</v>
      </c>
    </row>
    <row r="14" s="3" customFormat="1" spans="1:41">
      <c r="A14" s="3">
        <v>8</v>
      </c>
      <c r="C14" s="1" t="s">
        <v>108</v>
      </c>
      <c r="D14" s="5"/>
      <c r="E14" s="1" t="s">
        <v>109</v>
      </c>
      <c r="F14" s="5"/>
      <c r="G14" s="1" t="s">
        <v>110</v>
      </c>
      <c r="H14" s="5"/>
      <c r="I14" s="1" t="s">
        <v>111</v>
      </c>
      <c r="J14" s="5"/>
      <c r="K14" s="1" t="s">
        <v>112</v>
      </c>
      <c r="L14" s="5"/>
      <c r="M14" s="1" t="s">
        <v>113</v>
      </c>
      <c r="N14" s="5"/>
      <c r="O14" s="10" t="s">
        <v>114</v>
      </c>
      <c r="P14" s="5"/>
      <c r="Q14" s="12" t="str">
        <f>VLOOKUP([2]Sheet3!E158,[1]货品表!$A:$B,2,0)</f>
        <v>虎杖</v>
      </c>
      <c r="R14" s="5"/>
      <c r="S14" s="12" t="s">
        <v>115</v>
      </c>
      <c r="T14" s="5"/>
      <c r="U14" s="12" t="s">
        <v>116</v>
      </c>
      <c r="V14" s="5"/>
      <c r="W14" s="22" t="s">
        <v>117</v>
      </c>
      <c r="X14" s="5"/>
      <c r="Y14" s="12" t="s">
        <v>118</v>
      </c>
      <c r="Z14" s="5"/>
      <c r="AA14" s="12" t="s">
        <v>119</v>
      </c>
      <c r="AB14" s="5"/>
      <c r="AC14" s="12" t="s">
        <v>120</v>
      </c>
      <c r="AD14" s="5"/>
      <c r="AE14" s="12" t="s">
        <v>121</v>
      </c>
      <c r="AF14" s="5"/>
      <c r="AG14" s="12" t="str">
        <f>VLOOKUP([2]Sheet3!E327,[1]货品表!$A:$B,2,0)</f>
        <v>天麻</v>
      </c>
      <c r="AH14" s="5"/>
      <c r="AI14" s="12" t="s">
        <v>122</v>
      </c>
      <c r="AJ14" s="5"/>
      <c r="AK14" s="12" t="s">
        <v>123</v>
      </c>
      <c r="AL14" s="5"/>
      <c r="AM14" s="19" t="s">
        <v>124</v>
      </c>
      <c r="AN14" s="5"/>
      <c r="AO14" s="12" t="s">
        <v>125</v>
      </c>
    </row>
    <row r="15" s="3" customFormat="1" spans="1:41">
      <c r="A15" s="3">
        <v>9</v>
      </c>
      <c r="C15" s="1" t="s">
        <v>126</v>
      </c>
      <c r="D15" s="5"/>
      <c r="E15" s="1" t="s">
        <v>127</v>
      </c>
      <c r="F15" s="5"/>
      <c r="G15" s="1" t="s">
        <v>128</v>
      </c>
      <c r="H15" s="5"/>
      <c r="I15" s="1" t="s">
        <v>129</v>
      </c>
      <c r="J15" s="5"/>
      <c r="K15" s="1" t="s">
        <v>130</v>
      </c>
      <c r="L15" s="5"/>
      <c r="M15" s="1" t="s">
        <v>131</v>
      </c>
      <c r="N15" s="5"/>
      <c r="O15" s="10" t="s">
        <v>132</v>
      </c>
      <c r="P15" s="5"/>
      <c r="Q15" s="12" t="str">
        <f>VLOOKUP([2]Sheet3!E159,[1]货品表!$A:$B,2,0)</f>
        <v>琥珀</v>
      </c>
      <c r="R15" s="5"/>
      <c r="S15" s="12" t="s">
        <v>133</v>
      </c>
      <c r="T15" s="14"/>
      <c r="U15" s="13" t="s">
        <v>134</v>
      </c>
      <c r="V15" s="5"/>
      <c r="W15" s="22" t="s">
        <v>135</v>
      </c>
      <c r="X15" s="5"/>
      <c r="Y15" s="12" t="s">
        <v>136</v>
      </c>
      <c r="Z15" s="5"/>
      <c r="AA15" s="12" t="s">
        <v>137</v>
      </c>
      <c r="AB15" s="5"/>
      <c r="AC15" s="19" t="s">
        <v>138</v>
      </c>
      <c r="AD15" s="5"/>
      <c r="AE15" s="19" t="s">
        <v>139</v>
      </c>
      <c r="AF15" s="5"/>
      <c r="AG15" s="12" t="s">
        <v>140</v>
      </c>
      <c r="AH15" s="5"/>
      <c r="AI15" s="12" t="s">
        <v>141</v>
      </c>
      <c r="AJ15" s="5"/>
      <c r="AK15" s="12" t="str">
        <f>VLOOKUP([2]Sheet3!E362,[1]货品表!$A:$B,2,0)</f>
        <v>徐长卿</v>
      </c>
      <c r="AL15" s="5"/>
      <c r="AM15" s="13" t="s">
        <v>142</v>
      </c>
      <c r="AN15" s="5"/>
      <c r="AO15" s="12" t="str">
        <f>VLOOKUP([2]Sheet3!E390,[1]货品表!$A:$B,2,0)</f>
        <v>珍珠母</v>
      </c>
    </row>
    <row r="16" s="3" customFormat="1"/>
    <row r="17" s="3" customFormat="1" spans="1:41">
      <c r="A17" s="3">
        <v>10</v>
      </c>
      <c r="B17" s="3">
        <v>4</v>
      </c>
      <c r="C17" s="1" t="s">
        <v>143</v>
      </c>
      <c r="D17" s="5"/>
      <c r="E17" s="9" t="s">
        <v>144</v>
      </c>
      <c r="F17" s="5"/>
      <c r="G17" s="1" t="s">
        <v>145</v>
      </c>
      <c r="H17" s="5"/>
      <c r="I17" s="1" t="s">
        <v>146</v>
      </c>
      <c r="J17" s="5"/>
      <c r="K17" s="13" t="s">
        <v>147</v>
      </c>
      <c r="L17" s="5"/>
      <c r="M17" s="1" t="s">
        <v>148</v>
      </c>
      <c r="N17" s="5"/>
      <c r="O17" s="1" t="str">
        <f>VLOOKUP([2]Sheet3!E167,[1]货品表!$A:$B,2,0)</f>
        <v>黄芪</v>
      </c>
      <c r="P17" s="5"/>
      <c r="Q17" s="12" t="str">
        <f>VLOOKUP([2]Sheet3!E154,[1]货品表!$A:$B,2,0)</f>
        <v>红花</v>
      </c>
      <c r="R17" s="5"/>
      <c r="S17" s="12" t="s">
        <v>149</v>
      </c>
      <c r="T17" s="5"/>
      <c r="U17" s="12" t="s">
        <v>150</v>
      </c>
      <c r="V17" s="5"/>
      <c r="W17" s="12" t="s">
        <v>151</v>
      </c>
      <c r="X17" s="5"/>
      <c r="Y17" s="12" t="s">
        <v>152</v>
      </c>
      <c r="Z17" s="5"/>
      <c r="AA17" s="27" t="s">
        <v>153</v>
      </c>
      <c r="AB17" s="5"/>
      <c r="AC17" s="28" t="s">
        <v>154</v>
      </c>
      <c r="AD17" s="5"/>
      <c r="AE17" s="12" t="s">
        <v>155</v>
      </c>
      <c r="AF17" s="5"/>
      <c r="AG17" s="12" t="s">
        <v>156</v>
      </c>
      <c r="AH17" s="5"/>
      <c r="AI17" s="13" t="s">
        <v>157</v>
      </c>
      <c r="AJ17" s="5"/>
      <c r="AK17" s="12" t="s">
        <v>158</v>
      </c>
      <c r="AL17" s="5"/>
      <c r="AM17" s="12" t="s">
        <v>159</v>
      </c>
      <c r="AN17" s="5"/>
      <c r="AO17" s="12" t="s">
        <v>160</v>
      </c>
    </row>
    <row r="18" s="3" customFormat="1" spans="1:42">
      <c r="A18" s="3">
        <v>11</v>
      </c>
      <c r="C18" s="1" t="s">
        <v>161</v>
      </c>
      <c r="D18" s="5"/>
      <c r="E18" s="1" t="s">
        <v>162</v>
      </c>
      <c r="F18" s="5"/>
      <c r="G18" s="1" t="s">
        <v>163</v>
      </c>
      <c r="H18" s="5"/>
      <c r="I18" s="1" t="s">
        <v>164</v>
      </c>
      <c r="J18" s="5"/>
      <c r="K18" s="1" t="s">
        <v>165</v>
      </c>
      <c r="L18" s="5"/>
      <c r="M18" s="9" t="s">
        <v>166</v>
      </c>
      <c r="N18" s="5"/>
      <c r="O18" s="1" t="str">
        <f>VLOOKUP([2]Sheet3!E168,[1]货品表!$A:$B,2,0)</f>
        <v>炙黄芪</v>
      </c>
      <c r="P18" s="5"/>
      <c r="Q18" s="12" t="str">
        <f>VLOOKUP([2]Sheet3!E165,[1]货品表!$A:$B,2,0)</f>
        <v>制黄精</v>
      </c>
      <c r="R18" s="5"/>
      <c r="S18" s="19" t="s">
        <v>167</v>
      </c>
      <c r="T18" s="5"/>
      <c r="U18" s="12" t="s">
        <v>168</v>
      </c>
      <c r="W18" s="12" t="s">
        <v>169</v>
      </c>
      <c r="X18" s="5"/>
      <c r="Y18" s="12" t="s">
        <v>170</v>
      </c>
      <c r="Z18" s="5"/>
      <c r="AA18" s="12" t="s">
        <v>171</v>
      </c>
      <c r="AB18" s="5"/>
      <c r="AC18" s="12" t="s">
        <v>172</v>
      </c>
      <c r="AD18" s="5"/>
      <c r="AE18" s="12" t="s">
        <v>173</v>
      </c>
      <c r="AF18" s="5"/>
      <c r="AG18" s="12" t="s">
        <v>174</v>
      </c>
      <c r="AH18" s="5"/>
      <c r="AI18" s="13" t="s">
        <v>175</v>
      </c>
      <c r="AJ18" s="5"/>
      <c r="AK18" s="12" t="s">
        <v>176</v>
      </c>
      <c r="AL18" s="5"/>
      <c r="AM18" s="12" t="s">
        <v>177</v>
      </c>
      <c r="AN18" s="5"/>
      <c r="AO18" s="12" t="s">
        <v>178</v>
      </c>
      <c r="AP18" s="5"/>
    </row>
    <row r="19" s="3" customFormat="1" spans="1:41">
      <c r="A19" s="3">
        <v>12</v>
      </c>
      <c r="C19" s="1" t="s">
        <v>179</v>
      </c>
      <c r="D19" s="5"/>
      <c r="E19" s="13" t="s">
        <v>180</v>
      </c>
      <c r="F19" s="5"/>
      <c r="G19" s="12" t="s">
        <v>181</v>
      </c>
      <c r="H19" s="5"/>
      <c r="I19" s="1" t="s">
        <v>182</v>
      </c>
      <c r="J19" s="5"/>
      <c r="K19" s="15" t="s">
        <v>183</v>
      </c>
      <c r="L19" s="5"/>
      <c r="M19" s="1" t="str">
        <f>VLOOKUP([2]Sheet3!E139,[1]货品表!$A:$B,2,0)</f>
        <v>广藿香</v>
      </c>
      <c r="N19" s="5"/>
      <c r="O19" s="1" t="s">
        <v>184</v>
      </c>
      <c r="P19" s="5"/>
      <c r="Q19" s="22" t="s">
        <v>185</v>
      </c>
      <c r="R19" s="5"/>
      <c r="S19" s="12" t="s">
        <v>186</v>
      </c>
      <c r="T19" s="5"/>
      <c r="U19" s="12" t="s">
        <v>187</v>
      </c>
      <c r="V19" s="5"/>
      <c r="W19" s="13" t="s">
        <v>188</v>
      </c>
      <c r="X19" s="5"/>
      <c r="Y19" s="12" t="s">
        <v>189</v>
      </c>
      <c r="Z19" s="5"/>
      <c r="AA19" s="12" t="s">
        <v>190</v>
      </c>
      <c r="AB19" s="5"/>
      <c r="AC19" s="12" t="s">
        <v>191</v>
      </c>
      <c r="AD19" s="5"/>
      <c r="AE19" s="12" t="s">
        <v>192</v>
      </c>
      <c r="AF19" s="5"/>
      <c r="AG19" s="12" t="s">
        <v>193</v>
      </c>
      <c r="AH19" s="5"/>
      <c r="AI19" s="13" t="s">
        <v>194</v>
      </c>
      <c r="AJ19" s="5"/>
      <c r="AK19" s="12" t="s">
        <v>195</v>
      </c>
      <c r="AL19" s="5"/>
      <c r="AM19" s="12" t="s">
        <v>196</v>
      </c>
      <c r="AN19" s="5"/>
      <c r="AO19" s="12" t="s">
        <v>197</v>
      </c>
    </row>
    <row r="20" s="3" customFormat="1"/>
    <row r="21" s="3" customFormat="1" spans="1:41">
      <c r="A21" s="3">
        <v>13</v>
      </c>
      <c r="B21" s="3">
        <v>5</v>
      </c>
      <c r="C21" s="1" t="s">
        <v>198</v>
      </c>
      <c r="D21" s="5"/>
      <c r="E21" s="1" t="s">
        <v>199</v>
      </c>
      <c r="F21" s="5"/>
      <c r="G21" s="1" t="s">
        <v>200</v>
      </c>
      <c r="H21" s="5"/>
      <c r="I21" s="1" t="s">
        <v>201</v>
      </c>
      <c r="J21" s="5"/>
      <c r="K21" s="1" t="s">
        <v>202</v>
      </c>
      <c r="L21" s="5"/>
      <c r="M21" s="1" t="str">
        <f>VLOOKUP([2]Sheet3!E126,[1]货品表!$A:$B,2,0)</f>
        <v>藁本</v>
      </c>
      <c r="N21" s="5"/>
      <c r="O21" s="1" t="s">
        <v>203</v>
      </c>
      <c r="P21" s="5"/>
      <c r="Q21" s="12" t="str">
        <f>VLOOKUP([2]Sheet3!E163,[1]货品表!$A:$B,2,0)</f>
        <v>盐黄柏</v>
      </c>
      <c r="R21" s="5"/>
      <c r="S21" s="19" t="s">
        <v>204</v>
      </c>
      <c r="T21" s="14"/>
      <c r="U21" s="12" t="s">
        <v>205</v>
      </c>
      <c r="V21" s="5"/>
      <c r="W21" s="12" t="s">
        <v>206</v>
      </c>
      <c r="X21" s="5"/>
      <c r="Y21" s="12" t="s">
        <v>207</v>
      </c>
      <c r="Z21" s="5"/>
      <c r="AA21" s="19" t="s">
        <v>208</v>
      </c>
      <c r="AB21" s="5"/>
      <c r="AC21" s="12" t="s">
        <v>209</v>
      </c>
      <c r="AD21" s="5"/>
      <c r="AE21" s="12" t="s">
        <v>210</v>
      </c>
      <c r="AF21" s="5"/>
      <c r="AG21" s="12" t="s">
        <v>211</v>
      </c>
      <c r="AH21" s="5"/>
      <c r="AI21" s="12" t="s">
        <v>212</v>
      </c>
      <c r="AJ21" s="5"/>
      <c r="AK21" s="12" t="s">
        <v>213</v>
      </c>
      <c r="AL21" s="5"/>
      <c r="AM21" s="12" t="s">
        <v>214</v>
      </c>
      <c r="AN21" s="14"/>
      <c r="AO21" s="12" t="s">
        <v>215</v>
      </c>
    </row>
    <row r="22" s="3" customFormat="1" spans="1:41">
      <c r="A22" s="3">
        <v>14</v>
      </c>
      <c r="C22" s="1" t="s">
        <v>216</v>
      </c>
      <c r="D22" s="5"/>
      <c r="E22" s="1" t="s">
        <v>217</v>
      </c>
      <c r="F22" s="5"/>
      <c r="G22" s="2" t="s">
        <v>218</v>
      </c>
      <c r="H22" s="5"/>
      <c r="I22" s="1" t="s">
        <v>219</v>
      </c>
      <c r="J22" s="5"/>
      <c r="K22" s="1" t="s">
        <v>220</v>
      </c>
      <c r="L22" s="5"/>
      <c r="M22" s="1" t="s">
        <v>221</v>
      </c>
      <c r="N22" s="5"/>
      <c r="O22" s="1" t="str">
        <f>VLOOKUP([2]Sheet3!E169,[1]货品表!$A:$B,2,0)</f>
        <v>酒黄芩</v>
      </c>
      <c r="P22" s="5"/>
      <c r="Q22" s="12" t="s">
        <v>222</v>
      </c>
      <c r="R22" s="5"/>
      <c r="S22" s="22" t="s">
        <v>223</v>
      </c>
      <c r="T22" s="5"/>
      <c r="U22" s="12" t="str">
        <f>VLOOKUP([2]Sheet3!E211,[1]货品表!$A:$B,2,0)</f>
        <v>莲子</v>
      </c>
      <c r="V22" s="5"/>
      <c r="W22" s="12" t="s">
        <v>224</v>
      </c>
      <c r="X22" s="5"/>
      <c r="Y22" s="12" t="s">
        <v>225</v>
      </c>
      <c r="Z22" s="5"/>
      <c r="AA22" s="12" t="s">
        <v>226</v>
      </c>
      <c r="AB22" s="5"/>
      <c r="AC22" s="12" t="s">
        <v>227</v>
      </c>
      <c r="AD22" s="14"/>
      <c r="AE22" s="12" t="s">
        <v>228</v>
      </c>
      <c r="AF22" s="5"/>
      <c r="AG22" s="13" t="s">
        <v>229</v>
      </c>
      <c r="AH22" s="5"/>
      <c r="AI22" s="19" t="s">
        <v>230</v>
      </c>
      <c r="AJ22" s="5"/>
      <c r="AK22" s="12" t="s">
        <v>231</v>
      </c>
      <c r="AL22" s="5"/>
      <c r="AM22" s="12" t="s">
        <v>232</v>
      </c>
      <c r="AN22" s="14"/>
      <c r="AO22" s="12" t="s">
        <v>233</v>
      </c>
    </row>
    <row r="23" s="3" customFormat="1" spans="1:41">
      <c r="A23" s="3">
        <v>15</v>
      </c>
      <c r="C23" s="1" t="s">
        <v>234</v>
      </c>
      <c r="D23" s="5"/>
      <c r="E23" s="10" t="s">
        <v>235</v>
      </c>
      <c r="F23" s="5"/>
      <c r="G23" s="1" t="s">
        <v>236</v>
      </c>
      <c r="H23" s="5"/>
      <c r="I23" s="1" t="s">
        <v>237</v>
      </c>
      <c r="J23" s="5"/>
      <c r="K23" s="1" t="s">
        <v>238</v>
      </c>
      <c r="L23" s="5"/>
      <c r="M23" s="1" t="s">
        <v>239</v>
      </c>
      <c r="N23" s="5"/>
      <c r="O23" s="1" t="s">
        <v>240</v>
      </c>
      <c r="P23" s="5"/>
      <c r="Q23" s="12" t="str">
        <f>VLOOKUP([2]Sheet3!E145,[1]货品表!$A:$B,2,0)</f>
        <v>海藻</v>
      </c>
      <c r="R23" s="5"/>
      <c r="S23" s="19" t="s">
        <v>241</v>
      </c>
      <c r="T23" s="14"/>
      <c r="U23" s="12" t="s">
        <v>242</v>
      </c>
      <c r="V23" s="5"/>
      <c r="W23" s="12" t="s">
        <v>243</v>
      </c>
      <c r="X23" s="5"/>
      <c r="Y23" s="12" t="str">
        <f>VLOOKUP([2]Sheet3!E255,[1]货品表!$A:$B,2,0)</f>
        <v>糯米藤根</v>
      </c>
      <c r="Z23" s="5"/>
      <c r="AA23" s="19" t="s">
        <v>244</v>
      </c>
      <c r="AB23" s="5"/>
      <c r="AC23" s="12" t="s">
        <v>245</v>
      </c>
      <c r="AD23" s="5"/>
      <c r="AE23" s="12" t="s">
        <v>246</v>
      </c>
      <c r="AF23" s="5"/>
      <c r="AG23" s="29" t="s">
        <v>247</v>
      </c>
      <c r="AH23" s="5"/>
      <c r="AI23" s="12" t="s">
        <v>248</v>
      </c>
      <c r="AJ23" s="5"/>
      <c r="AK23" s="12" t="s">
        <v>249</v>
      </c>
      <c r="AL23" s="5"/>
      <c r="AM23" s="12" t="s">
        <v>250</v>
      </c>
      <c r="AN23" s="5"/>
      <c r="AO23" s="13" t="s">
        <v>251</v>
      </c>
    </row>
    <row r="24" s="3" customFormat="1"/>
    <row r="25" s="3" customFormat="1" spans="1:41">
      <c r="A25" s="3">
        <v>16</v>
      </c>
      <c r="B25" s="3">
        <v>6</v>
      </c>
      <c r="C25" s="1" t="s">
        <v>252</v>
      </c>
      <c r="D25" s="5"/>
      <c r="E25" s="10" t="s">
        <v>253</v>
      </c>
      <c r="F25" s="5"/>
      <c r="G25" s="1" t="s">
        <v>254</v>
      </c>
      <c r="H25" s="5"/>
      <c r="I25" s="1" t="s">
        <v>255</v>
      </c>
      <c r="J25" s="5"/>
      <c r="K25" s="1" t="s">
        <v>256</v>
      </c>
      <c r="L25" s="5"/>
      <c r="M25" s="1" t="s">
        <v>257</v>
      </c>
      <c r="N25" s="5"/>
      <c r="O25" s="13" t="s">
        <v>258</v>
      </c>
      <c r="P25" s="5"/>
      <c r="Q25" s="12" t="s">
        <v>259</v>
      </c>
      <c r="R25" s="5"/>
      <c r="S25" s="22" t="s">
        <v>260</v>
      </c>
      <c r="T25" s="5"/>
      <c r="U25" s="12" t="s">
        <v>261</v>
      </c>
      <c r="V25" s="5"/>
      <c r="W25" s="12" t="s">
        <v>262</v>
      </c>
      <c r="X25" s="5"/>
      <c r="Y25" s="12" t="s">
        <v>263</v>
      </c>
      <c r="Z25" s="5"/>
      <c r="AA25" s="12" t="s">
        <v>264</v>
      </c>
      <c r="AB25" s="5"/>
      <c r="AC25" s="12" t="s">
        <v>265</v>
      </c>
      <c r="AD25" s="5"/>
      <c r="AE25" s="12" t="s">
        <v>266</v>
      </c>
      <c r="AF25" s="5"/>
      <c r="AG25" s="13" t="s">
        <v>267</v>
      </c>
      <c r="AH25" s="5"/>
      <c r="AI25" s="12" t="str">
        <f>VLOOKUP([2]Sheet3!E356,[1]货品表!$A:$B,2,0)</f>
        <v>香橼</v>
      </c>
      <c r="AJ25" s="5"/>
      <c r="AK25" s="12" t="s">
        <v>268</v>
      </c>
      <c r="AL25" s="5"/>
      <c r="AM25" s="12" t="str">
        <f>VLOOKUP([2]Sheet3!E400,[1]货品表!$A:$B,2,0)</f>
        <v>朱砂粉</v>
      </c>
      <c r="AN25" s="5"/>
      <c r="AO25" s="13" t="s">
        <v>269</v>
      </c>
    </row>
    <row r="26" s="3" customFormat="1" spans="1:41">
      <c r="A26" s="3">
        <v>17</v>
      </c>
      <c r="C26" s="9" t="s">
        <v>270</v>
      </c>
      <c r="D26" s="5"/>
      <c r="E26" s="2" t="s">
        <v>271</v>
      </c>
      <c r="F26" s="5"/>
      <c r="G26" s="1" t="s">
        <v>272</v>
      </c>
      <c r="H26" s="5"/>
      <c r="I26" s="1" t="s">
        <v>273</v>
      </c>
      <c r="J26" s="5"/>
      <c r="K26" s="1" t="s">
        <v>274</v>
      </c>
      <c r="L26" s="5"/>
      <c r="M26" s="1" t="s">
        <v>275</v>
      </c>
      <c r="N26" s="5"/>
      <c r="O26" s="12" t="s">
        <v>276</v>
      </c>
      <c r="P26" s="5"/>
      <c r="Q26" s="12" t="s">
        <v>277</v>
      </c>
      <c r="R26" s="5"/>
      <c r="S26" s="12" t="str">
        <f>VLOOKUP([2]Sheet3!E201,[1]货品表!$A:$B,2,0)</f>
        <v>炒决明子</v>
      </c>
      <c r="T26" s="5"/>
      <c r="U26" s="12" t="s">
        <v>278</v>
      </c>
      <c r="V26" s="5"/>
      <c r="W26" s="12" t="s">
        <v>279</v>
      </c>
      <c r="X26" s="5"/>
      <c r="Y26" s="12" t="s">
        <v>280</v>
      </c>
      <c r="Z26" s="5"/>
      <c r="AA26" s="12" t="s">
        <v>281</v>
      </c>
      <c r="AB26" s="14"/>
      <c r="AC26" s="12" t="s">
        <v>282</v>
      </c>
      <c r="AD26" s="5"/>
      <c r="AE26" s="12" t="s">
        <v>283</v>
      </c>
      <c r="AF26" s="5"/>
      <c r="AG26" s="12" t="str">
        <f>VLOOKUP([2]Sheet3!E330,[1]货品表!$A:$B,2,0)</f>
        <v>凤仙透骨草</v>
      </c>
      <c r="AH26" s="5"/>
      <c r="AI26" s="12" t="s">
        <v>284</v>
      </c>
      <c r="AJ26" s="5"/>
      <c r="AK26" s="13" t="s">
        <v>285</v>
      </c>
      <c r="AL26" s="5"/>
      <c r="AM26" s="22" t="s">
        <v>286</v>
      </c>
      <c r="AN26" s="5"/>
      <c r="AO26" s="12" t="s">
        <v>287</v>
      </c>
    </row>
    <row r="27" s="3" customFormat="1" spans="1:41">
      <c r="A27" s="3">
        <v>18</v>
      </c>
      <c r="C27" s="1" t="s">
        <v>288</v>
      </c>
      <c r="D27" s="5"/>
      <c r="E27" s="10" t="s">
        <v>289</v>
      </c>
      <c r="F27" s="5"/>
      <c r="G27" s="1" t="s">
        <v>290</v>
      </c>
      <c r="H27" s="5"/>
      <c r="I27" s="1" t="s">
        <v>291</v>
      </c>
      <c r="J27" s="5"/>
      <c r="K27" s="1" t="s">
        <v>292</v>
      </c>
      <c r="L27" s="5"/>
      <c r="M27" s="1" t="s">
        <v>293</v>
      </c>
      <c r="N27" s="5"/>
      <c r="O27" s="13" t="s">
        <v>294</v>
      </c>
      <c r="P27" s="5"/>
      <c r="Q27" s="12" t="s">
        <v>295</v>
      </c>
      <c r="R27" s="5"/>
      <c r="S27" s="12" t="str">
        <f>VLOOKUP([2]Sheet3!E200,[1]货品表!$A:$B,2,0)</f>
        <v>决明子</v>
      </c>
      <c r="T27" s="5"/>
      <c r="U27" s="13" t="s">
        <v>296</v>
      </c>
      <c r="V27" s="5"/>
      <c r="W27" s="12" t="str">
        <f>VLOOKUP([2]Sheet3!E230,[1]货品表!$A:$B,2,0)</f>
        <v>麻黄绒</v>
      </c>
      <c r="X27" s="5"/>
      <c r="Y27" s="12" t="s">
        <v>297</v>
      </c>
      <c r="Z27" s="5"/>
      <c r="AA27" s="12" t="s">
        <v>298</v>
      </c>
      <c r="AB27" s="5"/>
      <c r="AC27" s="12" t="str">
        <f>VLOOKUP([2]Sheet3!E284,[1]货品表!$A:$B,2,0)</f>
        <v>三七</v>
      </c>
      <c r="AD27" s="5"/>
      <c r="AE27" s="12" t="s">
        <v>299</v>
      </c>
      <c r="AF27" s="5"/>
      <c r="AG27" s="12" t="str">
        <f>VLOOKUP([2]Sheet3!E328,[1]货品表!$A:$B,2,0)</f>
        <v>制天南星</v>
      </c>
      <c r="AH27" s="5"/>
      <c r="AI27" s="12" t="s">
        <v>300</v>
      </c>
      <c r="AJ27" s="5"/>
      <c r="AK27" s="12" t="s">
        <v>301</v>
      </c>
      <c r="AL27" s="5"/>
      <c r="AM27" s="12" t="s">
        <v>302</v>
      </c>
      <c r="AN27" s="5"/>
      <c r="AO27" s="12" t="s">
        <v>287</v>
      </c>
    </row>
    <row r="28" s="3" customFormat="1"/>
    <row r="29" s="3" customFormat="1" spans="1:41">
      <c r="A29" s="3">
        <v>19</v>
      </c>
      <c r="B29" s="3">
        <v>7</v>
      </c>
      <c r="C29" s="1" t="str">
        <f>VLOOKUP([2]Sheet3!E6,[1]货品表!$A:$B,2,0)</f>
        <v>白扁豆</v>
      </c>
      <c r="D29" s="5"/>
      <c r="E29" s="1" t="s">
        <v>303</v>
      </c>
      <c r="F29" s="5"/>
      <c r="G29" s="1" t="s">
        <v>304</v>
      </c>
      <c r="H29" s="5"/>
      <c r="I29" s="1" t="s">
        <v>305</v>
      </c>
      <c r="J29" s="5"/>
      <c r="K29" s="1" t="str">
        <f>VLOOKUP([2]Sheet3!E106,[1]货品表!$A:$B,2,0)</f>
        <v>防风</v>
      </c>
      <c r="L29" s="5"/>
      <c r="M29" s="1" t="s">
        <v>306</v>
      </c>
      <c r="N29" s="5"/>
      <c r="O29" s="12" t="s">
        <v>307</v>
      </c>
      <c r="P29" s="5"/>
      <c r="Q29" s="12" t="s">
        <v>308</v>
      </c>
      <c r="R29" s="5"/>
      <c r="S29" s="12" t="s">
        <v>309</v>
      </c>
      <c r="T29" s="5"/>
      <c r="U29" s="23" t="s">
        <v>310</v>
      </c>
      <c r="V29" s="5"/>
      <c r="W29" s="12" t="str">
        <f>VLOOKUP([2]Sheet3!E231,[1]货品表!$A:$B,2,0)</f>
        <v>蜜麻绒</v>
      </c>
      <c r="X29" s="5"/>
      <c r="Y29" s="12" t="str">
        <f>VLOOKUP([2]Sheet3!E232,[1]货品表!$A:$B,2,0)</f>
        <v>马勃</v>
      </c>
      <c r="Z29" s="5"/>
      <c r="AA29" s="12" t="s">
        <v>311</v>
      </c>
      <c r="AB29" s="5"/>
      <c r="AC29" s="12" t="s">
        <v>312</v>
      </c>
      <c r="AD29" s="5"/>
      <c r="AE29" s="12" t="s">
        <v>313</v>
      </c>
      <c r="AF29" s="5"/>
      <c r="AG29" s="12" t="s">
        <v>314</v>
      </c>
      <c r="AH29" s="5"/>
      <c r="AI29" s="12" t="s">
        <v>315</v>
      </c>
      <c r="AJ29" s="5"/>
      <c r="AK29" s="12" t="s">
        <v>316</v>
      </c>
      <c r="AL29" s="5"/>
      <c r="AM29" s="22" t="s">
        <v>317</v>
      </c>
      <c r="AN29" s="5"/>
      <c r="AO29" s="12" t="s">
        <v>318</v>
      </c>
    </row>
    <row r="30" s="3" customFormat="1" spans="1:41">
      <c r="A30" s="3">
        <v>20</v>
      </c>
      <c r="C30" s="1" t="str">
        <f>VLOOKUP([2]Sheet3!E7,[1]货品表!$A:$B,2,0)</f>
        <v>炒白扁豆</v>
      </c>
      <c r="D30" s="5"/>
      <c r="E30" s="1" t="s">
        <v>319</v>
      </c>
      <c r="F30" s="14"/>
      <c r="G30" s="12" t="s">
        <v>320</v>
      </c>
      <c r="H30" s="5"/>
      <c r="I30" s="1" t="s">
        <v>321</v>
      </c>
      <c r="J30" s="5"/>
      <c r="K30" s="1" t="s">
        <v>322</v>
      </c>
      <c r="L30" s="5"/>
      <c r="M30" s="1" t="s">
        <v>323</v>
      </c>
      <c r="N30" s="5"/>
      <c r="O30" s="12" t="s">
        <v>324</v>
      </c>
      <c r="P30" s="5"/>
      <c r="Q30" s="12" t="s">
        <v>325</v>
      </c>
      <c r="R30" s="5"/>
      <c r="S30" s="12" t="s">
        <v>326</v>
      </c>
      <c r="T30" s="5"/>
      <c r="U30" s="12" t="s">
        <v>327</v>
      </c>
      <c r="V30" s="5"/>
      <c r="W30" s="12" t="str">
        <f>VLOOKUP([2]Sheet3!E239,[1]货品表!$A:$B,2,0)</f>
        <v>猫爪草</v>
      </c>
      <c r="X30" s="5"/>
      <c r="Y30" s="12" t="s">
        <v>328</v>
      </c>
      <c r="Z30" s="5"/>
      <c r="AA30" s="12" t="s">
        <v>329</v>
      </c>
      <c r="AB30" s="5"/>
      <c r="AC30" s="12" t="s">
        <v>330</v>
      </c>
      <c r="AD30" s="5"/>
      <c r="AE30" s="12" t="s">
        <v>331</v>
      </c>
      <c r="AF30" s="5"/>
      <c r="AG30" s="13" t="s">
        <v>332</v>
      </c>
      <c r="AH30" s="5"/>
      <c r="AI30" s="12" t="s">
        <v>333</v>
      </c>
      <c r="AJ30" s="5"/>
      <c r="AK30" s="22" t="s">
        <v>334</v>
      </c>
      <c r="AL30" s="5"/>
      <c r="AM30" s="22" t="s">
        <v>335</v>
      </c>
      <c r="AN30" s="5"/>
      <c r="AO30" s="12" t="s">
        <v>336</v>
      </c>
    </row>
    <row r="31" s="3" customFormat="1" spans="1:41">
      <c r="A31" s="3">
        <v>21</v>
      </c>
      <c r="C31" s="1" t="s">
        <v>337</v>
      </c>
      <c r="D31" s="5"/>
      <c r="E31" s="12" t="str">
        <f>VLOOKUP([2]Sheet3!E59,[1]货品表!$A:$B,2,0)</f>
        <v>炒茺蔚子</v>
      </c>
      <c r="F31" s="5"/>
      <c r="G31" s="15" t="s">
        <v>338</v>
      </c>
      <c r="H31" s="5"/>
      <c r="I31" s="1" t="s">
        <v>339</v>
      </c>
      <c r="J31" s="5"/>
      <c r="K31" s="1" t="str">
        <f>VLOOKUP([2]Sheet3!E116,[1]货品表!$A:$B,2,0)</f>
        <v>茯神木</v>
      </c>
      <c r="L31" s="14"/>
      <c r="M31" s="1" t="s">
        <v>340</v>
      </c>
      <c r="N31" s="5"/>
      <c r="O31" s="12" t="s">
        <v>341</v>
      </c>
      <c r="P31" s="5"/>
      <c r="Q31" s="12" t="s">
        <v>342</v>
      </c>
      <c r="R31" s="5"/>
      <c r="S31" s="13" t="s">
        <v>343</v>
      </c>
      <c r="T31" s="5"/>
      <c r="U31" s="13" t="s">
        <v>344</v>
      </c>
      <c r="V31" s="5"/>
      <c r="W31" s="12" t="s">
        <v>345</v>
      </c>
      <c r="X31" s="5"/>
      <c r="Y31" s="12" t="s">
        <v>346</v>
      </c>
      <c r="Z31" s="5"/>
      <c r="AA31" s="13" t="s">
        <v>347</v>
      </c>
      <c r="AB31" s="5"/>
      <c r="AC31" s="12" t="s">
        <v>348</v>
      </c>
      <c r="AD31" s="5"/>
      <c r="AE31" s="12" t="s">
        <v>349</v>
      </c>
      <c r="AF31" s="5"/>
      <c r="AG31" s="12" t="s">
        <v>350</v>
      </c>
      <c r="AH31" s="5"/>
      <c r="AI31" s="12" t="s">
        <v>351</v>
      </c>
      <c r="AJ31" s="5"/>
      <c r="AK31" s="12"/>
      <c r="AM31" s="12" t="s">
        <v>352</v>
      </c>
      <c r="AN31" s="5"/>
      <c r="AO31" s="12" t="s">
        <v>336</v>
      </c>
    </row>
    <row r="32" s="3" customFormat="1"/>
    <row r="33" s="3" customFormat="1" spans="1:31">
      <c r="A33" s="3">
        <v>22</v>
      </c>
      <c r="B33" s="3">
        <v>8</v>
      </c>
      <c r="C33" s="8" t="s">
        <v>353</v>
      </c>
      <c r="D33" s="16"/>
      <c r="E33" s="8" t="s">
        <v>354</v>
      </c>
      <c r="F33" s="5"/>
      <c r="G33" s="8" t="s">
        <v>355</v>
      </c>
      <c r="H33" s="5"/>
      <c r="I33" s="8" t="s">
        <v>356</v>
      </c>
      <c r="J33" s="5"/>
      <c r="K33" s="8" t="s">
        <v>357</v>
      </c>
      <c r="L33" s="5"/>
      <c r="M33" s="8" t="s">
        <v>358</v>
      </c>
      <c r="N33" s="5"/>
      <c r="O33" s="21" t="s">
        <v>359</v>
      </c>
      <c r="P33" s="5"/>
      <c r="Q33" s="21" t="s">
        <v>360</v>
      </c>
      <c r="R33" s="5"/>
      <c r="S33" s="21" t="s">
        <v>361</v>
      </c>
      <c r="T33" s="5"/>
      <c r="U33" s="24" t="s">
        <v>362</v>
      </c>
      <c r="V33" s="16"/>
      <c r="W33" s="25" t="s">
        <v>363</v>
      </c>
      <c r="X33" s="26"/>
      <c r="Y33" s="25" t="s">
        <v>364</v>
      </c>
      <c r="AE33" s="5"/>
    </row>
    <row r="34" s="3" customFormat="1"/>
    <row r="35" s="4" customFormat="1" ht="191" customHeight="1" spans="1:41">
      <c r="A35" s="17" t="s">
        <v>365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</row>
    <row r="36" s="5" customFormat="1" spans="1:22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</row>
    <row r="37" s="5" customFormat="1" spans="1:226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</row>
    <row r="38" s="5" customFormat="1" spans="1:2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</row>
    <row r="39" s="5" customFormat="1" spans="1:2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</row>
    <row r="40" s="5" customFormat="1" spans="1:2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</row>
    <row r="41" s="5" customFormat="1" spans="1:2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</row>
    <row r="42" s="5" customFormat="1" spans="1:2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</row>
    <row r="43" s="5" customFormat="1" spans="1:2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</row>
    <row r="44" s="5" customFormat="1" spans="1:2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</row>
    <row r="45" s="5" customFormat="1" spans="1:2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</row>
    <row r="46" s="5" customFormat="1" spans="1:2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</row>
    <row r="47" s="5" customFormat="1" spans="1:2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</row>
    <row r="48" s="5" customFormat="1" spans="1:2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</row>
    <row r="49" s="5" customFormat="1" spans="1:2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</row>
    <row r="50" s="5" customFormat="1" spans="1:2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</row>
    <row r="51" s="5" customFormat="1" spans="1:2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</row>
    <row r="52" s="5" customFormat="1" spans="1:2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</row>
    <row r="53" s="5" customFormat="1" spans="1:2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</row>
    <row r="54" s="5" customFormat="1" spans="1:2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</row>
    <row r="55" s="5" customFormat="1" spans="1:2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</row>
    <row r="56" s="5" customFormat="1" spans="1:2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</row>
    <row r="57" s="5" customFormat="1" spans="1:2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</row>
    <row r="58" s="5" customFormat="1" spans="1:2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</row>
    <row r="59" s="5" customFormat="1" spans="1:2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</row>
    <row r="60" s="5" customFormat="1" spans="1:2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</row>
    <row r="61" s="5" customFormat="1" spans="1:2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</row>
    <row r="62" s="5" customFormat="1" spans="1:2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</row>
    <row r="63" s="5" customFormat="1" spans="1:2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</row>
    <row r="64" s="5" customFormat="1" spans="1:2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</row>
    <row r="65" s="5" customFormat="1" spans="1:2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</row>
    <row r="66" s="5" customFormat="1" spans="1:2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</row>
  </sheetData>
  <mergeCells count="2">
    <mergeCell ref="A35:AO35"/>
    <mergeCell ref="A1:AO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8:B10"/>
  <sheetViews>
    <sheetView workbookViewId="0">
      <selection activeCell="B8" sqref="B8:B10"/>
    </sheetView>
  </sheetViews>
  <sheetFormatPr defaultColWidth="9" defaultRowHeight="13.5" outlineLevelCol="1"/>
  <sheetData>
    <row r="8" spans="2:2">
      <c r="B8" s="1" t="s">
        <v>200</v>
      </c>
    </row>
    <row r="9" spans="2:2">
      <c r="B9" s="2" t="s">
        <v>218</v>
      </c>
    </row>
    <row r="10" spans="2:2">
      <c r="B10" s="1" t="s">
        <v>236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2017-04-28T13:38:00Z</dcterms:created>
  <dcterms:modified xsi:type="dcterms:W3CDTF">2017-07-01T02:23:14Z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