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<sst xmlns="http://schemas.openxmlformats.org/spreadsheetml/2006/main" count="30">
  <si>
    <t>门店</t>
  </si>
  <si>
    <t>人员</t>
  </si>
  <si>
    <t>系数</t>
  </si>
  <si>
    <t>当月任务</t>
  </si>
  <si>
    <t>日均任务</t>
  </si>
  <si>
    <t>门店总任务</t>
  </si>
  <si>
    <t>旗舰店</t>
  </si>
  <si>
    <t>谭庆娟</t>
  </si>
  <si>
    <t>冯梅</t>
  </si>
  <si>
    <t>余志彬</t>
  </si>
  <si>
    <t>黄长菊</t>
  </si>
  <si>
    <t>马昕</t>
  </si>
  <si>
    <t>唐文琼</t>
  </si>
  <si>
    <t>廖桂英</t>
  </si>
  <si>
    <t>张光琼</t>
  </si>
  <si>
    <t>李金华</t>
  </si>
  <si>
    <t>李静</t>
  </si>
  <si>
    <t>阮丽</t>
  </si>
  <si>
    <t>程帆</t>
  </si>
  <si>
    <t>何红程</t>
  </si>
  <si>
    <t>杨帆</t>
  </si>
  <si>
    <t>杨佩</t>
  </si>
  <si>
    <t>彭关敏</t>
  </si>
  <si>
    <t>代珍慧</t>
  </si>
  <si>
    <t>张玲（辅收）</t>
  </si>
  <si>
    <t>李佳岭</t>
  </si>
  <si>
    <t>梅茜</t>
  </si>
  <si>
    <t>黄萍</t>
  </si>
  <si>
    <t>曾梦薇</t>
  </si>
  <si>
    <t>总任务：224万  中药：65.88万 成药：158.12万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</si>
</sst>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2" borderId="2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tabSelected="1" workbookViewId="0">
      <selection activeCell="F2" sqref="F2:F23"/>
    </sheetView>
  </sheetViews>
  <sheetFormatPr defaultColWidth="9" defaultRowHeight="13.5" outlineLevelCol="5"/>
  <cols>
    <col min="2" max="2" width="13" customWidth="1"/>
    <col min="3" max="3" width="10.875" customWidth="1"/>
    <col min="4" max="4" width="11.125" customWidth="1"/>
    <col min="5" max="5" width="12.625"/>
    <col min="6" max="6" width="15.75" customWidth="1"/>
  </cols>
  <sheetData>
    <row r="1" spans="1:6">
      <c r="A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</row>
    <row r="2" spans="1:6">
      <c r="A2" t="s">
        <v>6</v>
      </c>
      <c r="B2" s="1" t="s">
        <v>7</v>
      </c>
      <c r="C2" s="1">
        <v>0.3</v>
      </c>
      <c r="D2" s="2">
        <f>1581200/14.5*C2</f>
        <v>32714.4827586207</v>
      </c>
      <c r="E2">
        <f>D2/28</f>
        <v>1168.37438423645</v>
      </c>
      <c r="F2">
        <v>2240000</v>
      </c>
    </row>
    <row r="3" spans="1:6">
      <c r="A3" t="s">
        <v>6</v>
      </c>
      <c r="B3" s="1" t="s">
        <v>8</v>
      </c>
      <c r="C3" s="1">
        <v>0.3</v>
      </c>
      <c r="D3" s="2">
        <f t="shared" ref="D3:D23" si="0">1581200/14.5*C3</f>
        <v>32714.4827586207</v>
      </c>
      <c r="E3">
        <f t="shared" ref="E3:E23" si="1">D3/28</f>
        <v>1168.37438423645</v>
      </c>
      <c r="F3">
        <v>2240000</v>
      </c>
    </row>
    <row r="4" spans="1:6">
      <c r="A4" t="s">
        <v>6</v>
      </c>
      <c r="B4" s="1" t="s">
        <v>9</v>
      </c>
      <c r="C4" s="1">
        <v>0.3</v>
      </c>
      <c r="D4" s="2">
        <f t="shared" si="0"/>
        <v>32714.4827586207</v>
      </c>
      <c r="E4">
        <f t="shared" si="1"/>
        <v>1168.37438423645</v>
      </c>
      <c r="F4">
        <v>2240000</v>
      </c>
    </row>
    <row r="5" spans="1:6">
      <c r="A5" t="s">
        <v>6</v>
      </c>
      <c r="B5" s="3" t="s">
        <v>10</v>
      </c>
      <c r="C5" s="3">
        <v>1.3</v>
      </c>
      <c r="D5" s="2">
        <f t="shared" si="0"/>
        <v>141762.75862069</v>
      </c>
      <c r="E5">
        <f t="shared" si="1"/>
        <v>5062.95566502463</v>
      </c>
      <c r="F5">
        <v>2240000</v>
      </c>
    </row>
    <row r="6" spans="1:6">
      <c r="A6" t="s">
        <v>6</v>
      </c>
      <c r="B6" s="3" t="s">
        <v>11</v>
      </c>
      <c r="C6" s="3">
        <v>1.3</v>
      </c>
      <c r="D6" s="2">
        <f t="shared" si="0"/>
        <v>141762.75862069</v>
      </c>
      <c r="E6">
        <f t="shared" si="1"/>
        <v>5062.95566502463</v>
      </c>
      <c r="F6">
        <v>2240000</v>
      </c>
    </row>
    <row r="7" spans="1:6">
      <c r="A7" t="s">
        <v>6</v>
      </c>
      <c r="B7" s="3" t="s">
        <v>12</v>
      </c>
      <c r="C7" s="3">
        <v>1.3</v>
      </c>
      <c r="D7" s="2">
        <f t="shared" si="0"/>
        <v>141762.75862069</v>
      </c>
      <c r="E7">
        <f t="shared" si="1"/>
        <v>5062.95566502463</v>
      </c>
      <c r="F7">
        <v>2240000</v>
      </c>
    </row>
    <row r="8" spans="1:6">
      <c r="A8" t="s">
        <v>6</v>
      </c>
      <c r="B8" s="3" t="s">
        <v>13</v>
      </c>
      <c r="C8" s="3">
        <v>1</v>
      </c>
      <c r="D8" s="2">
        <f t="shared" si="0"/>
        <v>109048.275862069</v>
      </c>
      <c r="E8">
        <f t="shared" si="1"/>
        <v>3894.58128078818</v>
      </c>
      <c r="F8">
        <v>2240000</v>
      </c>
    </row>
    <row r="9" spans="1:6">
      <c r="A9" t="s">
        <v>6</v>
      </c>
      <c r="B9" s="3" t="s">
        <v>14</v>
      </c>
      <c r="C9" s="3">
        <v>1</v>
      </c>
      <c r="D9" s="2">
        <f t="shared" si="0"/>
        <v>109048.275862069</v>
      </c>
      <c r="E9">
        <f t="shared" si="1"/>
        <v>3894.58128078818</v>
      </c>
      <c r="F9">
        <v>2240000</v>
      </c>
    </row>
    <row r="10" spans="1:6">
      <c r="A10" t="s">
        <v>6</v>
      </c>
      <c r="B10" s="3" t="s">
        <v>15</v>
      </c>
      <c r="C10" s="3">
        <v>1</v>
      </c>
      <c r="D10" s="2">
        <f t="shared" si="0"/>
        <v>109048.275862069</v>
      </c>
      <c r="E10">
        <f t="shared" si="1"/>
        <v>3894.58128078818</v>
      </c>
      <c r="F10">
        <v>2240000</v>
      </c>
    </row>
    <row r="11" spans="1:6">
      <c r="A11" t="s">
        <v>6</v>
      </c>
      <c r="B11" s="3" t="s">
        <v>16</v>
      </c>
      <c r="C11" s="3">
        <v>1</v>
      </c>
      <c r="D11" s="2">
        <f t="shared" si="0"/>
        <v>109048.275862069</v>
      </c>
      <c r="E11">
        <f t="shared" si="1"/>
        <v>3894.58128078818</v>
      </c>
      <c r="F11">
        <v>2240000</v>
      </c>
    </row>
    <row r="12" spans="1:6">
      <c r="A12" t="s">
        <v>6</v>
      </c>
      <c r="B12" s="3" t="s">
        <v>17</v>
      </c>
      <c r="C12" s="3">
        <v>0.8</v>
      </c>
      <c r="D12" s="2">
        <f t="shared" si="0"/>
        <v>87238.6206896552</v>
      </c>
      <c r="E12">
        <f t="shared" si="1"/>
        <v>3115.66502463054</v>
      </c>
      <c r="F12">
        <v>2240000</v>
      </c>
    </row>
    <row r="13" spans="1:6">
      <c r="A13" t="s">
        <v>6</v>
      </c>
      <c r="B13" s="3" t="s">
        <v>18</v>
      </c>
      <c r="C13" s="3">
        <v>0.8</v>
      </c>
      <c r="D13" s="2">
        <f t="shared" si="0"/>
        <v>87238.6206896552</v>
      </c>
      <c r="E13">
        <f t="shared" si="1"/>
        <v>3115.66502463054</v>
      </c>
      <c r="F13">
        <v>2240000</v>
      </c>
    </row>
    <row r="14" spans="1:6">
      <c r="A14" t="s">
        <v>6</v>
      </c>
      <c r="B14" s="3" t="s">
        <v>19</v>
      </c>
      <c r="C14" s="3">
        <v>0.8</v>
      </c>
      <c r="D14" s="2">
        <f t="shared" si="0"/>
        <v>87238.6206896552</v>
      </c>
      <c r="E14">
        <f t="shared" si="1"/>
        <v>3115.66502463054</v>
      </c>
      <c r="F14">
        <v>2240000</v>
      </c>
    </row>
    <row r="15" spans="1:6">
      <c r="A15" t="s">
        <v>6</v>
      </c>
      <c r="B15" s="3" t="s">
        <v>20</v>
      </c>
      <c r="C15" s="3">
        <v>0.8</v>
      </c>
      <c r="D15" s="2">
        <f t="shared" si="0"/>
        <v>87238.6206896552</v>
      </c>
      <c r="E15">
        <f t="shared" si="1"/>
        <v>3115.66502463054</v>
      </c>
      <c r="F15">
        <v>2240000</v>
      </c>
    </row>
    <row r="16" spans="1:6">
      <c r="A16" t="s">
        <v>6</v>
      </c>
      <c r="B16" s="1" t="s">
        <v>21</v>
      </c>
      <c r="C16" s="1">
        <v>0.8</v>
      </c>
      <c r="D16" s="2">
        <f t="shared" si="0"/>
        <v>87238.6206896552</v>
      </c>
      <c r="E16">
        <f t="shared" si="1"/>
        <v>3115.66502463054</v>
      </c>
      <c r="F16">
        <v>2240000</v>
      </c>
    </row>
    <row r="17" spans="1:6">
      <c r="A17" t="s">
        <v>6</v>
      </c>
      <c r="B17" s="3" t="s">
        <v>22</v>
      </c>
      <c r="C17" s="1">
        <v>0.2</v>
      </c>
      <c r="D17" s="2">
        <f t="shared" si="0"/>
        <v>21809.6551724138</v>
      </c>
      <c r="E17">
        <f t="shared" si="1"/>
        <v>778.916256157636</v>
      </c>
      <c r="F17">
        <v>2240000</v>
      </c>
    </row>
    <row r="18" spans="1:6">
      <c r="A18" t="s">
        <v>6</v>
      </c>
      <c r="B18" s="3" t="s">
        <v>23</v>
      </c>
      <c r="C18" s="1">
        <v>0.2</v>
      </c>
      <c r="D18" s="2">
        <f t="shared" si="0"/>
        <v>21809.6551724138</v>
      </c>
      <c r="E18">
        <f t="shared" si="1"/>
        <v>778.916256157636</v>
      </c>
      <c r="F18">
        <v>2240000</v>
      </c>
    </row>
    <row r="19" spans="1:6">
      <c r="A19" t="s">
        <v>6</v>
      </c>
      <c r="B19" s="3" t="s">
        <v>24</v>
      </c>
      <c r="C19" s="1">
        <v>0.1</v>
      </c>
      <c r="D19" s="2">
        <f t="shared" si="0"/>
        <v>10904.8275862069</v>
      </c>
      <c r="E19">
        <f t="shared" si="1"/>
        <v>389.458128078818</v>
      </c>
      <c r="F19">
        <v>2240000</v>
      </c>
    </row>
    <row r="20" spans="1:6">
      <c r="A20" t="s">
        <v>6</v>
      </c>
      <c r="B20" s="3" t="s">
        <v>25</v>
      </c>
      <c r="C20" s="1">
        <v>0.3</v>
      </c>
      <c r="D20" s="2">
        <f t="shared" si="0"/>
        <v>32714.4827586207</v>
      </c>
      <c r="E20">
        <f t="shared" si="1"/>
        <v>1168.37438423645</v>
      </c>
      <c r="F20">
        <v>2240000</v>
      </c>
    </row>
    <row r="21" spans="1:6">
      <c r="A21" t="s">
        <v>6</v>
      </c>
      <c r="B21" s="3" t="s">
        <v>26</v>
      </c>
      <c r="C21" s="1">
        <v>0.3</v>
      </c>
      <c r="D21" s="2">
        <f t="shared" si="0"/>
        <v>32714.4827586207</v>
      </c>
      <c r="E21">
        <f t="shared" si="1"/>
        <v>1168.37438423645</v>
      </c>
      <c r="F21">
        <v>2240000</v>
      </c>
    </row>
    <row r="22" spans="1:6">
      <c r="A22" t="s">
        <v>6</v>
      </c>
      <c r="B22" s="3" t="s">
        <v>27</v>
      </c>
      <c r="C22" s="3">
        <v>0.3</v>
      </c>
      <c r="D22" s="2">
        <f t="shared" si="0"/>
        <v>32714.4827586207</v>
      </c>
      <c r="E22">
        <f t="shared" si="1"/>
        <v>1168.37438423645</v>
      </c>
      <c r="F22">
        <v>2240000</v>
      </c>
    </row>
    <row r="23" spans="1:6">
      <c r="A23" t="s">
        <v>6</v>
      </c>
      <c r="B23" s="3" t="s">
        <v>28</v>
      </c>
      <c r="C23" s="3">
        <v>0.3</v>
      </c>
      <c r="D23" s="2">
        <f t="shared" si="0"/>
        <v>32714.4827586207</v>
      </c>
      <c r="E23">
        <f t="shared" si="1"/>
        <v>1168.37438423645</v>
      </c>
      <c r="F23">
        <v>2240000</v>
      </c>
    </row>
    <row r="24" spans="3:3">
      <c r="C24">
        <f>SUM(C2:C23)</f>
        <v>14.5</v>
      </c>
    </row>
    <row r="25" spans="1:5">
      <c r="A25" s="4" t="s">
        <v>29</v>
      </c>
      <c r="B25" s="4"/>
      <c r="C25" s="4"/>
      <c r="D25" s="4"/>
      <c r="E25" s="4"/>
    </row>
  </sheetData>
  <mergeCells count="1">
    <mergeCell ref="A25:E2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2017-03-02T08:13:00Z</dcterms:created>
  <dcterms:modified xsi:type="dcterms:W3CDTF">2017-03-10T08:49:37Z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