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10" windowHeight="9930" activeTab="1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<sst xmlns="http://schemas.openxmlformats.org/spreadsheetml/2006/main" count="82">
  <si>
    <t>附表一：</t>
  </si>
  <si>
    <t>片区名称：</t>
  </si>
  <si>
    <t>西北片区</t>
  </si>
  <si>
    <t>序号</t>
  </si>
  <si>
    <t>门店名称</t>
  </si>
  <si>
    <t>持卡人</t>
  </si>
  <si>
    <t>修身卡数量</t>
  </si>
  <si>
    <t>修身卡号码</t>
  </si>
  <si>
    <t>接收人签名</t>
  </si>
  <si>
    <t>财务确认</t>
  </si>
  <si>
    <t>汇融名城店</t>
  </si>
  <si>
    <t>舒海燕</t>
  </si>
  <si>
    <t>3010166690006118</t>
  </si>
  <si>
    <t>3010166690006117</t>
  </si>
  <si>
    <t>3010166690006116</t>
  </si>
  <si>
    <t>3010166690006119</t>
  </si>
  <si>
    <t>3010166690006120</t>
  </si>
  <si>
    <t>3010166690005940</t>
  </si>
  <si>
    <t>3010166690005941</t>
  </si>
  <si>
    <t>3010166690005942</t>
  </si>
  <si>
    <t>3010166690005943</t>
  </si>
  <si>
    <t>3010166690005944</t>
  </si>
  <si>
    <t>3010166690006115</t>
  </si>
  <si>
    <t>3010166690006114</t>
  </si>
  <si>
    <t>3010166690006113</t>
  </si>
  <si>
    <t>3010166690006112</t>
  </si>
  <si>
    <t>3010166690006111</t>
  </si>
  <si>
    <t>3010166690006110</t>
  </si>
  <si>
    <t>3010166690006109</t>
  </si>
  <si>
    <t>3010166690006108</t>
  </si>
  <si>
    <t>3010166690006107</t>
  </si>
  <si>
    <t>3010166690006106</t>
  </si>
  <si>
    <t>3010166690006105</t>
  </si>
  <si>
    <t>3010166690006104</t>
  </si>
  <si>
    <t>3010166690006103</t>
  </si>
  <si>
    <t>3010166690006102</t>
  </si>
  <si>
    <t>3010166690006101</t>
  </si>
  <si>
    <t>3010166690006100</t>
  </si>
  <si>
    <t>3010166690006099</t>
  </si>
  <si>
    <t>3010166690006098</t>
  </si>
  <si>
    <t>3010166690006097</t>
  </si>
  <si>
    <t>3010166690006096</t>
  </si>
  <si>
    <t>3010166690003121</t>
  </si>
  <si>
    <t>3010166690000031</t>
  </si>
  <si>
    <t>3010166690000032</t>
  </si>
  <si>
    <t>3010166690000033</t>
  </si>
  <si>
    <t>3010166690000034</t>
  </si>
  <si>
    <t>3010166690000035</t>
  </si>
  <si>
    <t>3010166690000036</t>
  </si>
  <si>
    <t>3010166690000037</t>
  </si>
  <si>
    <t>3010166690000038</t>
  </si>
  <si>
    <t>3010166690003751</t>
  </si>
  <si>
    <t>3010166690000039</t>
  </si>
  <si>
    <t>3010166690000040</t>
  </si>
  <si>
    <t>3010166690005596</t>
  </si>
  <si>
    <t>3010166690005597</t>
  </si>
  <si>
    <t>3010166690005598</t>
  </si>
  <si>
    <t>3010166690005599</t>
  </si>
  <si>
    <t>3010166690005600</t>
  </si>
  <si>
    <t>3010166690006678</t>
  </si>
  <si>
    <t>3010166690006677</t>
  </si>
  <si>
    <t>3010166690006676</t>
  </si>
  <si>
    <t>3010166690006673</t>
  </si>
  <si>
    <t>3010166690006675</t>
  </si>
  <si>
    <t>3010166690006674</t>
  </si>
  <si>
    <t>附件二：</t>
  </si>
  <si>
    <t>太极大药房储值卡领用清单</t>
  </si>
  <si>
    <t>日期：</t>
  </si>
  <si>
    <t>店长</t>
  </si>
  <si>
    <t>礼贤  500元</t>
  </si>
  <si>
    <t>问道  1000元</t>
  </si>
  <si>
    <t>总金额</t>
  </si>
  <si>
    <t>储值卡优惠金额</t>
  </si>
  <si>
    <t>数量</t>
  </si>
  <si>
    <t>单张充值金额</t>
  </si>
  <si>
    <t>金额</t>
  </si>
  <si>
    <t xml:space="preserve"> 充值金额</t>
  </si>
  <si>
    <t>优惠金额</t>
  </si>
  <si>
    <t>礼贤</t>
  </si>
  <si>
    <t>问道</t>
  </si>
  <si>
    <t>汇融名城</t>
  </si>
  <si>
    <t>充值金额小计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</si>
</sst>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4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11" borderId="13" applyNumberFormat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5" borderId="15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0" xfId="0" applyFont="1">
      <alignment vertical="center"/>
    </xf>
    <xf numFmtId="0" fontId="6" fillId="0" borderId="7" xfId="0" applyFont="1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58"/>
  <sheetViews>
    <sheetView workbookViewId="0">
      <selection activeCell="G54" sqref="G54"/>
    </sheetView>
  </sheetViews>
  <sheetFormatPr defaultColWidth="9" defaultRowHeight="13.5" outlineLevelCol="6"/>
  <cols>
    <col min="1" max="1" width="5.5" customWidth="1"/>
    <col min="2" max="2" width="24" customWidth="1"/>
    <col min="4" max="4" width="12.75" customWidth="1"/>
    <col min="5" max="5" width="31.875" customWidth="1"/>
    <col min="6" max="6" width="10.25" customWidth="1"/>
  </cols>
  <sheetData>
    <row r="1" ht="21" customHeight="1" spans="1:7">
      <c r="A1" s="4" t="s">
        <v>0</v>
      </c>
      <c r="B1" s="4"/>
      <c r="C1" s="4"/>
      <c r="D1" s="4"/>
      <c r="E1" s="4"/>
      <c r="F1" s="4"/>
      <c r="G1" s="4"/>
    </row>
    <row r="2" ht="21" customHeight="1" spans="1:3">
      <c r="A2" t="s">
        <v>1</v>
      </c>
      <c r="C2" t="s">
        <v>2</v>
      </c>
    </row>
    <row r="3" s="27" customFormat="1" ht="21" customHeight="1" spans="1:7">
      <c r="A3" s="27" t="s">
        <v>3</v>
      </c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7" t="s">
        <v>9</v>
      </c>
    </row>
    <row r="4" s="27" customFormat="1" ht="21" customHeight="1" spans="1:5">
      <c r="A4" s="27">
        <v>1</v>
      </c>
      <c r="B4" s="27" t="s">
        <v>10</v>
      </c>
      <c r="C4" s="27" t="s">
        <v>11</v>
      </c>
      <c r="D4" s="27">
        <v>53</v>
      </c>
      <c r="E4" s="29" t="s">
        <v>12</v>
      </c>
    </row>
    <row r="5" s="27" customFormat="1" ht="21" customHeight="1" spans="1:5">
      <c r="A5" s="27">
        <v>2</v>
      </c>
      <c r="B5" s="27" t="s">
        <v>10</v>
      </c>
      <c r="C5" s="27" t="s">
        <v>11</v>
      </c>
      <c r="E5" s="29" t="s">
        <v>13</v>
      </c>
    </row>
    <row r="6" s="27" customFormat="1" ht="21" customHeight="1" spans="1:5">
      <c r="A6" s="27">
        <v>3</v>
      </c>
      <c r="B6" s="27" t="s">
        <v>10</v>
      </c>
      <c r="C6" s="27" t="s">
        <v>11</v>
      </c>
      <c r="E6" s="29" t="s">
        <v>14</v>
      </c>
    </row>
    <row r="7" s="27" customFormat="1" ht="21" customHeight="1" spans="1:5">
      <c r="A7" s="27">
        <v>4</v>
      </c>
      <c r="B7" s="27" t="s">
        <v>10</v>
      </c>
      <c r="C7" s="27" t="s">
        <v>11</v>
      </c>
      <c r="E7" s="29" t="s">
        <v>15</v>
      </c>
    </row>
    <row r="8" s="27" customFormat="1" ht="21" customHeight="1" spans="1:5">
      <c r="A8" s="27">
        <v>5</v>
      </c>
      <c r="B8" s="27" t="s">
        <v>10</v>
      </c>
      <c r="C8" s="27" t="s">
        <v>11</v>
      </c>
      <c r="E8" s="29" t="s">
        <v>16</v>
      </c>
    </row>
    <row r="9" s="27" customFormat="1" ht="21" customHeight="1" spans="1:5">
      <c r="A9" s="27">
        <v>6</v>
      </c>
      <c r="B9" s="27" t="s">
        <v>10</v>
      </c>
      <c r="C9" s="27" t="s">
        <v>11</v>
      </c>
      <c r="E9" s="29" t="s">
        <v>17</v>
      </c>
    </row>
    <row r="10" s="27" customFormat="1" ht="21" customHeight="1" spans="1:5">
      <c r="A10" s="27">
        <v>7</v>
      </c>
      <c r="B10" s="27" t="s">
        <v>10</v>
      </c>
      <c r="C10" s="27" t="s">
        <v>11</v>
      </c>
      <c r="E10" s="29" t="s">
        <v>18</v>
      </c>
    </row>
    <row r="11" s="27" customFormat="1" ht="21" customHeight="1" spans="1:5">
      <c r="A11" s="27">
        <v>8</v>
      </c>
      <c r="B11" s="27" t="s">
        <v>10</v>
      </c>
      <c r="C11" s="27" t="s">
        <v>11</v>
      </c>
      <c r="E11" s="29" t="s">
        <v>19</v>
      </c>
    </row>
    <row r="12" s="27" customFormat="1" ht="21" customHeight="1" spans="1:5">
      <c r="A12" s="27">
        <v>9</v>
      </c>
      <c r="B12" s="27" t="s">
        <v>10</v>
      </c>
      <c r="C12" s="27" t="s">
        <v>11</v>
      </c>
      <c r="E12" s="29" t="s">
        <v>20</v>
      </c>
    </row>
    <row r="13" s="27" customFormat="1" ht="21" customHeight="1" spans="1:5">
      <c r="A13" s="27">
        <v>10</v>
      </c>
      <c r="B13" s="27" t="s">
        <v>10</v>
      </c>
      <c r="C13" s="27" t="s">
        <v>11</v>
      </c>
      <c r="E13" s="29" t="s">
        <v>21</v>
      </c>
    </row>
    <row r="14" s="27" customFormat="1" ht="21" customHeight="1" spans="1:5">
      <c r="A14" s="27">
        <v>11</v>
      </c>
      <c r="B14" s="27" t="s">
        <v>10</v>
      </c>
      <c r="C14" s="27" t="s">
        <v>11</v>
      </c>
      <c r="E14" s="29" t="s">
        <v>22</v>
      </c>
    </row>
    <row r="15" s="27" customFormat="1" ht="21" customHeight="1" spans="1:5">
      <c r="A15" s="27">
        <v>12</v>
      </c>
      <c r="B15" s="27" t="s">
        <v>10</v>
      </c>
      <c r="C15" s="27" t="s">
        <v>11</v>
      </c>
      <c r="E15" s="29" t="s">
        <v>23</v>
      </c>
    </row>
    <row r="16" s="27" customFormat="1" ht="18.75" spans="1:5">
      <c r="A16" s="27">
        <v>13</v>
      </c>
      <c r="B16" s="27" t="s">
        <v>10</v>
      </c>
      <c r="C16" s="27" t="s">
        <v>11</v>
      </c>
      <c r="E16" s="29" t="s">
        <v>24</v>
      </c>
    </row>
    <row r="17" s="27" customFormat="1" ht="18.75" spans="1:5">
      <c r="A17" s="27">
        <v>14</v>
      </c>
      <c r="B17" s="27" t="s">
        <v>10</v>
      </c>
      <c r="C17" s="27" t="s">
        <v>11</v>
      </c>
      <c r="E17" s="29" t="s">
        <v>25</v>
      </c>
    </row>
    <row r="18" s="27" customFormat="1" ht="18.75" spans="1:5">
      <c r="A18" s="27">
        <v>15</v>
      </c>
      <c r="B18" s="27" t="s">
        <v>10</v>
      </c>
      <c r="C18" s="27" t="s">
        <v>11</v>
      </c>
      <c r="E18" s="29" t="s">
        <v>26</v>
      </c>
    </row>
    <row r="19" s="27" customFormat="1" ht="18.75" spans="1:5">
      <c r="A19" s="27">
        <v>16</v>
      </c>
      <c r="B19" s="27" t="s">
        <v>10</v>
      </c>
      <c r="C19" s="27" t="s">
        <v>11</v>
      </c>
      <c r="E19" s="29" t="s">
        <v>27</v>
      </c>
    </row>
    <row r="20" s="27" customFormat="1" ht="18.75" spans="1:5">
      <c r="A20" s="27">
        <v>17</v>
      </c>
      <c r="B20" s="27" t="s">
        <v>10</v>
      </c>
      <c r="C20" s="27" t="s">
        <v>11</v>
      </c>
      <c r="E20" s="29" t="s">
        <v>28</v>
      </c>
    </row>
    <row r="21" s="27" customFormat="1" ht="18.75" spans="1:5">
      <c r="A21" s="27">
        <v>18</v>
      </c>
      <c r="B21" s="27" t="s">
        <v>10</v>
      </c>
      <c r="C21" s="27" t="s">
        <v>11</v>
      </c>
      <c r="E21" s="29" t="s">
        <v>29</v>
      </c>
    </row>
    <row r="22" s="27" customFormat="1" ht="18.75" spans="1:5">
      <c r="A22" s="27">
        <v>19</v>
      </c>
      <c r="B22" s="27" t="s">
        <v>10</v>
      </c>
      <c r="C22" s="27" t="s">
        <v>11</v>
      </c>
      <c r="E22" s="29" t="s">
        <v>30</v>
      </c>
    </row>
    <row r="23" s="27" customFormat="1" ht="18.75" spans="1:5">
      <c r="A23" s="27">
        <v>20</v>
      </c>
      <c r="B23" s="27" t="s">
        <v>10</v>
      </c>
      <c r="C23" s="27" t="s">
        <v>11</v>
      </c>
      <c r="E23" s="29" t="s">
        <v>31</v>
      </c>
    </row>
    <row r="24" s="27" customFormat="1" ht="18.75" spans="1:5">
      <c r="A24" s="27">
        <v>21</v>
      </c>
      <c r="B24" s="27" t="s">
        <v>10</v>
      </c>
      <c r="C24" s="27" t="s">
        <v>11</v>
      </c>
      <c r="E24" s="29" t="s">
        <v>32</v>
      </c>
    </row>
    <row r="25" s="27" customFormat="1" ht="18.75" spans="1:5">
      <c r="A25" s="27">
        <v>22</v>
      </c>
      <c r="B25" s="27" t="s">
        <v>10</v>
      </c>
      <c r="C25" s="27" t="s">
        <v>11</v>
      </c>
      <c r="E25" s="29" t="s">
        <v>33</v>
      </c>
    </row>
    <row r="26" s="27" customFormat="1" ht="18.75" spans="1:5">
      <c r="A26" s="27">
        <v>23</v>
      </c>
      <c r="B26" s="27" t="s">
        <v>10</v>
      </c>
      <c r="C26" s="27" t="s">
        <v>11</v>
      </c>
      <c r="E26" s="29" t="s">
        <v>34</v>
      </c>
    </row>
    <row r="27" s="27" customFormat="1" ht="18.75" spans="1:5">
      <c r="A27" s="27">
        <v>24</v>
      </c>
      <c r="B27" s="27" t="s">
        <v>10</v>
      </c>
      <c r="C27" s="27" t="s">
        <v>11</v>
      </c>
      <c r="E27" s="29" t="s">
        <v>35</v>
      </c>
    </row>
    <row r="28" s="27" customFormat="1" ht="18.75" spans="1:5">
      <c r="A28" s="27">
        <v>25</v>
      </c>
      <c r="B28" s="27" t="s">
        <v>10</v>
      </c>
      <c r="C28" s="27" t="s">
        <v>11</v>
      </c>
      <c r="E28" s="29" t="s">
        <v>36</v>
      </c>
    </row>
    <row r="29" s="27" customFormat="1" ht="18.75" spans="1:5">
      <c r="A29" s="27">
        <v>26</v>
      </c>
      <c r="B29" s="27" t="s">
        <v>10</v>
      </c>
      <c r="C29" s="27" t="s">
        <v>11</v>
      </c>
      <c r="E29" s="29" t="s">
        <v>37</v>
      </c>
    </row>
    <row r="30" s="27" customFormat="1" ht="18.75" spans="1:5">
      <c r="A30" s="27">
        <v>27</v>
      </c>
      <c r="B30" s="27" t="s">
        <v>10</v>
      </c>
      <c r="C30" s="27" t="s">
        <v>11</v>
      </c>
      <c r="E30" s="29" t="s">
        <v>38</v>
      </c>
    </row>
    <row r="31" s="27" customFormat="1" ht="18.75" spans="1:5">
      <c r="A31" s="27">
        <v>28</v>
      </c>
      <c r="B31" s="27" t="s">
        <v>10</v>
      </c>
      <c r="C31" s="27" t="s">
        <v>11</v>
      </c>
      <c r="E31" s="29" t="s">
        <v>39</v>
      </c>
    </row>
    <row r="32" s="27" customFormat="1" ht="18.75" spans="1:5">
      <c r="A32" s="27">
        <v>29</v>
      </c>
      <c r="B32" s="27" t="s">
        <v>10</v>
      </c>
      <c r="C32" s="27" t="s">
        <v>11</v>
      </c>
      <c r="E32" s="29" t="s">
        <v>40</v>
      </c>
    </row>
    <row r="33" s="27" customFormat="1" ht="18.75" spans="1:5">
      <c r="A33" s="27">
        <v>30</v>
      </c>
      <c r="B33" s="27" t="s">
        <v>10</v>
      </c>
      <c r="C33" s="27" t="s">
        <v>11</v>
      </c>
      <c r="E33" s="29" t="s">
        <v>41</v>
      </c>
    </row>
    <row r="34" s="27" customFormat="1" ht="18.75" spans="1:5">
      <c r="A34" s="27">
        <v>31</v>
      </c>
      <c r="B34" s="27" t="s">
        <v>10</v>
      </c>
      <c r="C34" s="27" t="s">
        <v>11</v>
      </c>
      <c r="E34" s="29" t="s">
        <v>42</v>
      </c>
    </row>
    <row r="35" s="27" customFormat="1" ht="18.75" spans="1:5">
      <c r="A35" s="27">
        <v>32</v>
      </c>
      <c r="B35" s="27" t="s">
        <v>10</v>
      </c>
      <c r="C35" s="27" t="s">
        <v>11</v>
      </c>
      <c r="E35" s="29" t="s">
        <v>43</v>
      </c>
    </row>
    <row r="36" s="27" customFormat="1" ht="18.75" spans="1:5">
      <c r="A36" s="27">
        <v>33</v>
      </c>
      <c r="B36" s="27" t="s">
        <v>10</v>
      </c>
      <c r="C36" s="27" t="s">
        <v>11</v>
      </c>
      <c r="E36" s="29" t="s">
        <v>44</v>
      </c>
    </row>
    <row r="37" s="27" customFormat="1" ht="18.75" spans="1:5">
      <c r="A37" s="27">
        <v>34</v>
      </c>
      <c r="B37" s="27" t="s">
        <v>10</v>
      </c>
      <c r="C37" s="27" t="s">
        <v>11</v>
      </c>
      <c r="E37" s="29" t="s">
        <v>45</v>
      </c>
    </row>
    <row r="38" s="27" customFormat="1" ht="18.75" spans="1:5">
      <c r="A38" s="27">
        <v>35</v>
      </c>
      <c r="B38" s="27" t="s">
        <v>10</v>
      </c>
      <c r="C38" s="27" t="s">
        <v>11</v>
      </c>
      <c r="E38" s="29" t="s">
        <v>46</v>
      </c>
    </row>
    <row r="39" s="27" customFormat="1" ht="18.75" spans="1:5">
      <c r="A39" s="27">
        <v>36</v>
      </c>
      <c r="B39" s="27" t="s">
        <v>10</v>
      </c>
      <c r="C39" s="27" t="s">
        <v>11</v>
      </c>
      <c r="E39" s="29" t="s">
        <v>47</v>
      </c>
    </row>
    <row r="40" s="27" customFormat="1" ht="18.75" spans="1:5">
      <c r="A40" s="27">
        <v>37</v>
      </c>
      <c r="B40" s="27" t="s">
        <v>10</v>
      </c>
      <c r="C40" s="27" t="s">
        <v>11</v>
      </c>
      <c r="E40" s="29" t="s">
        <v>48</v>
      </c>
    </row>
    <row r="41" s="27" customFormat="1" ht="18.75" spans="1:5">
      <c r="A41" s="27">
        <v>38</v>
      </c>
      <c r="B41" s="27" t="s">
        <v>10</v>
      </c>
      <c r="C41" s="27" t="s">
        <v>11</v>
      </c>
      <c r="E41" s="29" t="s">
        <v>49</v>
      </c>
    </row>
    <row r="42" s="27" customFormat="1" ht="18.75" spans="1:5">
      <c r="A42" s="27">
        <v>39</v>
      </c>
      <c r="B42" s="27" t="s">
        <v>10</v>
      </c>
      <c r="C42" s="27" t="s">
        <v>11</v>
      </c>
      <c r="E42" s="29" t="s">
        <v>50</v>
      </c>
    </row>
    <row r="43" s="27" customFormat="1" ht="18.75" spans="1:5">
      <c r="A43" s="27">
        <v>40</v>
      </c>
      <c r="B43" s="27" t="s">
        <v>10</v>
      </c>
      <c r="C43" s="27" t="s">
        <v>11</v>
      </c>
      <c r="E43" s="29" t="s">
        <v>51</v>
      </c>
    </row>
    <row r="44" s="27" customFormat="1" ht="18.75" spans="1:5">
      <c r="A44" s="27">
        <v>41</v>
      </c>
      <c r="B44" s="27" t="s">
        <v>10</v>
      </c>
      <c r="C44" s="27" t="s">
        <v>11</v>
      </c>
      <c r="E44" s="29" t="s">
        <v>52</v>
      </c>
    </row>
    <row r="45" s="27" customFormat="1" ht="18.75" spans="1:5">
      <c r="A45" s="27">
        <v>42</v>
      </c>
      <c r="B45" s="27" t="s">
        <v>10</v>
      </c>
      <c r="C45" s="27" t="s">
        <v>11</v>
      </c>
      <c r="E45" s="29" t="s">
        <v>53</v>
      </c>
    </row>
    <row r="46" s="27" customFormat="1" ht="18.75" spans="1:5">
      <c r="A46" s="27">
        <v>43</v>
      </c>
      <c r="B46" s="27" t="s">
        <v>10</v>
      </c>
      <c r="C46" s="27" t="s">
        <v>11</v>
      </c>
      <c r="E46" s="29" t="s">
        <v>54</v>
      </c>
    </row>
    <row r="47" s="27" customFormat="1" ht="18.75" spans="1:5">
      <c r="A47" s="27">
        <v>44</v>
      </c>
      <c r="B47" s="27" t="s">
        <v>10</v>
      </c>
      <c r="C47" s="27" t="s">
        <v>11</v>
      </c>
      <c r="E47" s="29" t="s">
        <v>55</v>
      </c>
    </row>
    <row r="48" s="27" customFormat="1" ht="18.75" spans="1:5">
      <c r="A48" s="27">
        <v>45</v>
      </c>
      <c r="B48" s="27" t="s">
        <v>10</v>
      </c>
      <c r="C48" s="27" t="s">
        <v>11</v>
      </c>
      <c r="E48" s="29" t="s">
        <v>56</v>
      </c>
    </row>
    <row r="49" s="27" customFormat="1" ht="18.75" spans="1:5">
      <c r="A49" s="27">
        <v>46</v>
      </c>
      <c r="B49" s="27" t="s">
        <v>10</v>
      </c>
      <c r="C49" s="27" t="s">
        <v>11</v>
      </c>
      <c r="E49" s="29" t="s">
        <v>57</v>
      </c>
    </row>
    <row r="50" s="27" customFormat="1" ht="18.75" spans="1:5">
      <c r="A50" s="27">
        <v>47</v>
      </c>
      <c r="B50" s="27" t="s">
        <v>10</v>
      </c>
      <c r="C50" s="27" t="s">
        <v>11</v>
      </c>
      <c r="E50" s="29" t="s">
        <v>58</v>
      </c>
    </row>
    <row r="51" s="27" customFormat="1" ht="18.75" spans="1:5">
      <c r="A51" s="27">
        <v>48</v>
      </c>
      <c r="B51" s="27" t="s">
        <v>10</v>
      </c>
      <c r="C51" s="27" t="s">
        <v>11</v>
      </c>
      <c r="E51" s="29" t="s">
        <v>59</v>
      </c>
    </row>
    <row r="52" s="27" customFormat="1" ht="18.75" spans="1:5">
      <c r="A52" s="27">
        <v>49</v>
      </c>
      <c r="B52" s="27" t="s">
        <v>10</v>
      </c>
      <c r="C52" s="27" t="s">
        <v>11</v>
      </c>
      <c r="E52" s="29" t="s">
        <v>60</v>
      </c>
    </row>
    <row r="53" s="27" customFormat="1" ht="18.75" spans="1:5">
      <c r="A53" s="27">
        <v>50</v>
      </c>
      <c r="B53" s="27" t="s">
        <v>10</v>
      </c>
      <c r="C53" s="27" t="s">
        <v>11</v>
      </c>
      <c r="E53" s="29" t="s">
        <v>61</v>
      </c>
    </row>
    <row r="54" ht="18.75" spans="1:5">
      <c r="A54" s="27">
        <v>51</v>
      </c>
      <c r="B54" s="27" t="s">
        <v>10</v>
      </c>
      <c r="C54" s="27" t="s">
        <v>11</v>
      </c>
      <c r="D54" s="27"/>
      <c r="E54" s="29" t="s">
        <v>62</v>
      </c>
    </row>
    <row r="55" ht="18.75" spans="1:5">
      <c r="A55" s="27">
        <v>52</v>
      </c>
      <c r="B55" s="27" t="s">
        <v>10</v>
      </c>
      <c r="C55" s="27" t="s">
        <v>11</v>
      </c>
      <c r="D55" s="27"/>
      <c r="E55" s="29" t="s">
        <v>63</v>
      </c>
    </row>
    <row r="56" ht="18.75" spans="1:5">
      <c r="A56" s="27">
        <v>53</v>
      </c>
      <c r="B56" s="27" t="s">
        <v>10</v>
      </c>
      <c r="C56" s="27" t="s">
        <v>11</v>
      </c>
      <c r="D56" s="27"/>
      <c r="E56" s="29" t="s">
        <v>64</v>
      </c>
    </row>
    <row r="57" ht="18.75" spans="1:5">
      <c r="A57" s="27"/>
      <c r="B57" s="27"/>
      <c r="C57" s="27"/>
      <c r="D57" s="27"/>
      <c r="E57" s="27"/>
    </row>
    <row r="58" ht="18.75" spans="1:5">
      <c r="A58" s="28"/>
      <c r="B58" s="28"/>
      <c r="C58" s="28"/>
      <c r="D58" s="28"/>
      <c r="E58" s="28"/>
    </row>
  </sheetData>
  <mergeCells count="1">
    <mergeCell ref="A1:G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6"/>
  <sheetViews>
    <sheetView tabSelected="1" topLeftCell="A4" workbookViewId="0">
      <selection activeCell="F6" sqref="F6"/>
    </sheetView>
  </sheetViews>
  <sheetFormatPr defaultColWidth="9" defaultRowHeight="13.5"/>
  <cols>
    <col min="1" max="1" width="5" style="3" customWidth="1"/>
    <col min="2" max="2" width="12.875" style="4" customWidth="1"/>
    <col min="3" max="3" width="9" style="3" customWidth="1"/>
    <col min="4" max="9" width="7.75" style="3" customWidth="1"/>
    <col min="10" max="10" width="11.75" style="3" customWidth="1"/>
    <col min="11" max="11" width="11.125" style="3" customWidth="1"/>
    <col min="12" max="16384" width="9" style="3"/>
  </cols>
  <sheetData>
    <row r="1" ht="17" customHeight="1" spans="1:13">
      <c r="A1" s="4" t="s">
        <v>65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5" customHeight="1" spans="1:13">
      <c r="A2" s="5" t="s">
        <v>66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32.1" customHeight="1" spans="1:13">
      <c r="A3" s="6" t="s">
        <v>67</v>
      </c>
      <c r="B3" s="7"/>
      <c r="C3" s="6"/>
      <c r="D3" s="8"/>
      <c r="E3" s="8"/>
      <c r="F3" s="8"/>
      <c r="G3" s="8"/>
      <c r="H3" s="8"/>
      <c r="I3" s="8"/>
      <c r="J3" s="6"/>
      <c r="K3" s="6"/>
      <c r="L3" s="8"/>
      <c r="M3" s="8"/>
    </row>
    <row r="4" ht="30" customHeight="1" spans="1:13">
      <c r="A4" s="9" t="s">
        <v>3</v>
      </c>
      <c r="B4" s="9" t="s">
        <v>4</v>
      </c>
      <c r="C4" s="9" t="s">
        <v>68</v>
      </c>
      <c r="D4" s="10" t="s">
        <v>69</v>
      </c>
      <c r="E4" s="11"/>
      <c r="F4" s="12"/>
      <c r="G4" s="10" t="s">
        <v>70</v>
      </c>
      <c r="H4" s="11"/>
      <c r="I4" s="12"/>
      <c r="J4" s="19" t="s">
        <v>71</v>
      </c>
      <c r="K4" s="20"/>
      <c r="L4" s="21" t="s">
        <v>72</v>
      </c>
      <c r="M4" s="22"/>
    </row>
    <row r="5" ht="30" customHeight="1" spans="1:13">
      <c r="A5" s="13"/>
      <c r="B5" s="13"/>
      <c r="C5" s="13"/>
      <c r="D5" s="13" t="s">
        <v>73</v>
      </c>
      <c r="E5" s="13" t="s">
        <v>74</v>
      </c>
      <c r="F5" s="13" t="s">
        <v>75</v>
      </c>
      <c r="G5" s="13" t="s">
        <v>73</v>
      </c>
      <c r="H5" s="13" t="s">
        <v>74</v>
      </c>
      <c r="I5" s="13" t="s">
        <v>75</v>
      </c>
      <c r="J5" s="23" t="s">
        <v>76</v>
      </c>
      <c r="K5" s="23" t="s">
        <v>77</v>
      </c>
      <c r="L5" s="24" t="s">
        <v>78</v>
      </c>
      <c r="M5" s="24" t="s">
        <v>79</v>
      </c>
    </row>
    <row r="6" customFormat="1" ht="30" customHeight="1" spans="1:13">
      <c r="A6" s="14">
        <v>1</v>
      </c>
      <c r="B6" s="15" t="s">
        <v>80</v>
      </c>
      <c r="C6" s="16" t="s">
        <v>11</v>
      </c>
      <c r="D6" s="16">
        <v>40</v>
      </c>
      <c r="E6" s="16">
        <v>465</v>
      </c>
      <c r="F6" s="16">
        <f>D6*E6</f>
        <v>18600</v>
      </c>
      <c r="G6" s="16">
        <v>33</v>
      </c>
      <c r="H6" s="16">
        <v>900</v>
      </c>
      <c r="I6" s="16">
        <f>G6*H6</f>
        <v>29700</v>
      </c>
      <c r="J6" s="16">
        <f>F6+I6</f>
        <v>48300</v>
      </c>
      <c r="K6" s="16">
        <f t="shared" ref="K6:K16" si="0">D6*L6+G6*M6</f>
        <v>4700</v>
      </c>
      <c r="L6" s="25">
        <v>35</v>
      </c>
      <c r="M6" s="25">
        <v>100</v>
      </c>
    </row>
    <row r="7" customFormat="1" ht="30" customHeight="1" spans="1:13">
      <c r="A7" s="14">
        <v>2</v>
      </c>
      <c r="B7" s="15"/>
      <c r="C7" s="16"/>
      <c r="D7" s="16"/>
      <c r="E7" s="16">
        <v>465</v>
      </c>
      <c r="F7" s="16">
        <f t="shared" ref="F7:F15" si="1">D7*E7</f>
        <v>0</v>
      </c>
      <c r="G7" s="16"/>
      <c r="H7" s="16">
        <v>900</v>
      </c>
      <c r="I7" s="16">
        <f t="shared" ref="I7:I15" si="2">G7*H7</f>
        <v>0</v>
      </c>
      <c r="J7" s="16">
        <f t="shared" ref="J7:J16" si="3">F7+I7</f>
        <v>0</v>
      </c>
      <c r="K7" s="16">
        <f t="shared" si="0"/>
        <v>0</v>
      </c>
      <c r="L7" s="25">
        <v>35</v>
      </c>
      <c r="M7" s="25">
        <v>100</v>
      </c>
    </row>
    <row r="8" customFormat="1" ht="30" customHeight="1" spans="1:13">
      <c r="A8" s="14">
        <v>3</v>
      </c>
      <c r="B8" s="15"/>
      <c r="C8" s="16"/>
      <c r="D8" s="16"/>
      <c r="E8" s="16">
        <v>465</v>
      </c>
      <c r="F8" s="16">
        <f t="shared" si="1"/>
        <v>0</v>
      </c>
      <c r="G8" s="16"/>
      <c r="H8" s="16">
        <v>900</v>
      </c>
      <c r="I8" s="16">
        <f t="shared" si="2"/>
        <v>0</v>
      </c>
      <c r="J8" s="16">
        <f t="shared" si="3"/>
        <v>0</v>
      </c>
      <c r="K8" s="16">
        <f t="shared" si="0"/>
        <v>0</v>
      </c>
      <c r="L8" s="25">
        <v>35</v>
      </c>
      <c r="M8" s="25">
        <v>100</v>
      </c>
    </row>
    <row r="9" customFormat="1" ht="30" customHeight="1" spans="1:13">
      <c r="A9" s="14">
        <v>4</v>
      </c>
      <c r="B9" s="15"/>
      <c r="C9" s="16"/>
      <c r="D9" s="16"/>
      <c r="E9" s="16">
        <v>465</v>
      </c>
      <c r="F9" s="16">
        <f t="shared" si="1"/>
        <v>0</v>
      </c>
      <c r="G9" s="16"/>
      <c r="H9" s="16">
        <v>900</v>
      </c>
      <c r="I9" s="16">
        <f t="shared" si="2"/>
        <v>0</v>
      </c>
      <c r="J9" s="16">
        <f t="shared" si="3"/>
        <v>0</v>
      </c>
      <c r="K9" s="16">
        <f t="shared" si="0"/>
        <v>0</v>
      </c>
      <c r="L9" s="25">
        <v>35</v>
      </c>
      <c r="M9" s="25">
        <v>100</v>
      </c>
    </row>
    <row r="10" customFormat="1" ht="30" customHeight="1" spans="1:13">
      <c r="A10" s="14">
        <v>5</v>
      </c>
      <c r="B10" s="15"/>
      <c r="C10" s="16"/>
      <c r="D10" s="16"/>
      <c r="E10" s="16">
        <v>465</v>
      </c>
      <c r="F10" s="16">
        <f t="shared" si="1"/>
        <v>0</v>
      </c>
      <c r="G10" s="16"/>
      <c r="H10" s="16">
        <v>900</v>
      </c>
      <c r="I10" s="16">
        <f t="shared" si="2"/>
        <v>0</v>
      </c>
      <c r="J10" s="16">
        <f t="shared" si="3"/>
        <v>0</v>
      </c>
      <c r="K10" s="16">
        <f t="shared" si="0"/>
        <v>0</v>
      </c>
      <c r="L10" s="25">
        <v>35</v>
      </c>
      <c r="M10" s="25">
        <v>100</v>
      </c>
    </row>
    <row r="11" customFormat="1" ht="30" customHeight="1" spans="1:13">
      <c r="A11" s="14">
        <v>6</v>
      </c>
      <c r="B11" s="15"/>
      <c r="C11" s="16"/>
      <c r="D11" s="16"/>
      <c r="E11" s="16">
        <v>465</v>
      </c>
      <c r="F11" s="16">
        <f t="shared" si="1"/>
        <v>0</v>
      </c>
      <c r="G11" s="16"/>
      <c r="H11" s="16">
        <v>900</v>
      </c>
      <c r="I11" s="16">
        <f t="shared" si="2"/>
        <v>0</v>
      </c>
      <c r="J11" s="16">
        <f t="shared" si="3"/>
        <v>0</v>
      </c>
      <c r="K11" s="16">
        <f t="shared" si="0"/>
        <v>0</v>
      </c>
      <c r="L11" s="25">
        <v>35</v>
      </c>
      <c r="M11" s="25">
        <v>100</v>
      </c>
    </row>
    <row r="12" customFormat="1" ht="30" customHeight="1" spans="1:13">
      <c r="A12" s="14">
        <v>7</v>
      </c>
      <c r="B12" s="15"/>
      <c r="C12" s="16"/>
      <c r="D12" s="16"/>
      <c r="E12" s="16">
        <v>465</v>
      </c>
      <c r="F12" s="16">
        <f t="shared" si="1"/>
        <v>0</v>
      </c>
      <c r="G12" s="16"/>
      <c r="H12" s="16">
        <v>900</v>
      </c>
      <c r="I12" s="16">
        <f t="shared" si="2"/>
        <v>0</v>
      </c>
      <c r="J12" s="16">
        <f t="shared" si="3"/>
        <v>0</v>
      </c>
      <c r="K12" s="16">
        <f t="shared" si="0"/>
        <v>0</v>
      </c>
      <c r="L12" s="25">
        <v>35</v>
      </c>
      <c r="M12" s="25">
        <v>100</v>
      </c>
    </row>
    <row r="13" customFormat="1" ht="30" customHeight="1" spans="1:13">
      <c r="A13" s="14">
        <v>8</v>
      </c>
      <c r="B13" s="15"/>
      <c r="C13" s="16"/>
      <c r="D13" s="16"/>
      <c r="E13" s="16">
        <v>465</v>
      </c>
      <c r="F13" s="16">
        <f t="shared" si="1"/>
        <v>0</v>
      </c>
      <c r="G13" s="16"/>
      <c r="H13" s="16">
        <v>900</v>
      </c>
      <c r="I13" s="16">
        <f t="shared" si="2"/>
        <v>0</v>
      </c>
      <c r="J13" s="16">
        <f t="shared" si="3"/>
        <v>0</v>
      </c>
      <c r="K13" s="16">
        <f t="shared" si="0"/>
        <v>0</v>
      </c>
      <c r="L13" s="25">
        <v>35</v>
      </c>
      <c r="M13" s="25">
        <v>100</v>
      </c>
    </row>
    <row r="14" customFormat="1" ht="30" customHeight="1" spans="1:13">
      <c r="A14" s="14">
        <v>9</v>
      </c>
      <c r="B14" s="15"/>
      <c r="C14" s="16"/>
      <c r="D14" s="16"/>
      <c r="E14" s="16">
        <v>465</v>
      </c>
      <c r="F14" s="16">
        <f t="shared" si="1"/>
        <v>0</v>
      </c>
      <c r="G14" s="16"/>
      <c r="H14" s="16">
        <v>900</v>
      </c>
      <c r="I14" s="16">
        <f t="shared" si="2"/>
        <v>0</v>
      </c>
      <c r="J14" s="16">
        <f t="shared" si="3"/>
        <v>0</v>
      </c>
      <c r="K14" s="16">
        <f t="shared" si="0"/>
        <v>0</v>
      </c>
      <c r="L14" s="25">
        <v>35</v>
      </c>
      <c r="M14" s="25">
        <v>100</v>
      </c>
    </row>
    <row r="15" customFormat="1" ht="30" customHeight="1" spans="1:13">
      <c r="A15" s="14">
        <v>10</v>
      </c>
      <c r="B15" s="15"/>
      <c r="C15" s="16"/>
      <c r="D15" s="16"/>
      <c r="E15" s="16">
        <v>465</v>
      </c>
      <c r="F15" s="16">
        <f t="shared" si="1"/>
        <v>0</v>
      </c>
      <c r="G15" s="16"/>
      <c r="H15" s="16">
        <v>900</v>
      </c>
      <c r="I15" s="16">
        <f t="shared" si="2"/>
        <v>0</v>
      </c>
      <c r="J15" s="16">
        <f t="shared" si="3"/>
        <v>0</v>
      </c>
      <c r="K15" s="16">
        <f t="shared" si="0"/>
        <v>0</v>
      </c>
      <c r="L15" s="25">
        <v>35</v>
      </c>
      <c r="M15" s="25">
        <v>100</v>
      </c>
    </row>
    <row r="16" s="2" customFormat="1" ht="19.5" customHeight="1" spans="1:13">
      <c r="A16" s="17"/>
      <c r="B16" s="18" t="s">
        <v>81</v>
      </c>
      <c r="C16" s="17"/>
      <c r="D16" s="17">
        <f>SUM(D6:D15)</f>
        <v>40</v>
      </c>
      <c r="E16" s="14">
        <v>465</v>
      </c>
      <c r="F16" s="14">
        <f t="shared" ref="F16" si="4">D16*E16</f>
        <v>18600</v>
      </c>
      <c r="G16" s="17">
        <f>SUM(G6:G15)</f>
        <v>33</v>
      </c>
      <c r="H16" s="14">
        <v>900</v>
      </c>
      <c r="I16" s="14">
        <f t="shared" ref="I16" si="5">G16*H16</f>
        <v>29700</v>
      </c>
      <c r="J16" s="16">
        <f t="shared" si="3"/>
        <v>48300</v>
      </c>
      <c r="K16" s="16">
        <f t="shared" si="0"/>
        <v>4700</v>
      </c>
      <c r="L16" s="26">
        <v>35</v>
      </c>
      <c r="M16" s="26">
        <v>100</v>
      </c>
    </row>
  </sheetData>
  <mergeCells count="8">
    <mergeCell ref="A1:M1"/>
    <mergeCell ref="A2:M2"/>
    <mergeCell ref="D4:F4"/>
    <mergeCell ref="G4:I4"/>
    <mergeCell ref="J4:K4"/>
    <mergeCell ref="A4:A5"/>
    <mergeCell ref="B4:B5"/>
    <mergeCell ref="C4:C5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2017-02-28T03:07:00Z</dcterms:created>
  <dcterms:modified xsi:type="dcterms:W3CDTF">2017-03-01T07:14:43Z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