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800"/>
  </bookViews>
  <sheets>
    <sheet name="12月单品活动成药" sheetId="13" r:id="rId1"/>
    <sheet name="12月单品活动中药" sheetId="15" r:id="rId2"/>
    <sheet name="删除" sheetId="14" r:id="rId3"/>
    <sheet name="中药5月单品活动" sheetId="10" state="hidden" r:id="rId4"/>
  </sheets>
  <externalReferences>
    <externalReference r:id="rId5"/>
  </externalReferences>
  <definedNames>
    <definedName name="_xlnm._FilterDatabase" localSheetId="0" hidden="1">'12月单品活动成药'!$A$2:$Q$123</definedName>
    <definedName name="_xlnm.Print_Titles" localSheetId="3">中药5月单品活动!#REF!</definedName>
    <definedName name="_xlnm._FilterDatabase" localSheetId="3" hidden="1">中药5月单品活动!#REF!</definedName>
    <definedName name="_xlnm.Print_Titles" localSheetId="0">'12月单品活动成药'!$2:$2</definedName>
  </definedNames>
  <calcPr calcId="144525" concurrentCalc="0"/>
</workbook>
</file>

<file path=xl/sharedStrings.xml><?xml version="1.0" encoding="utf-8"?>
<sst xmlns="http://schemas.openxmlformats.org/spreadsheetml/2006/main" count="617">
  <si>
    <t>12月成药单品活动(活动时间：12月1号-12.31)单品活动</t>
  </si>
  <si>
    <t>序号</t>
  </si>
  <si>
    <t>备注</t>
  </si>
  <si>
    <t>货品ID</t>
  </si>
  <si>
    <t>货品名称</t>
  </si>
  <si>
    <t>规格</t>
  </si>
  <si>
    <t>产地</t>
  </si>
  <si>
    <t>单位</t>
  </si>
  <si>
    <t>大类</t>
  </si>
  <si>
    <t>OTC/RX</t>
  </si>
  <si>
    <t>零售价</t>
  </si>
  <si>
    <t>会员价</t>
  </si>
  <si>
    <t>活动内容</t>
  </si>
  <si>
    <t>策略</t>
  </si>
  <si>
    <t>时间</t>
  </si>
  <si>
    <t>金牌品种</t>
  </si>
  <si>
    <t>连花清瘟胶囊</t>
  </si>
  <si>
    <r>
      <rPr>
        <sz val="10"/>
        <rFont val="Arial"/>
        <charset val="134"/>
      </rPr>
      <t>0.35gx36</t>
    </r>
    <r>
      <rPr>
        <sz val="10"/>
        <rFont val="宋体"/>
        <charset val="134"/>
      </rPr>
      <t>粒</t>
    </r>
  </si>
  <si>
    <t>石家庄以岭</t>
  </si>
  <si>
    <t>盒</t>
  </si>
  <si>
    <t>药品</t>
  </si>
  <si>
    <t>otc</t>
  </si>
  <si>
    <t>买三得四，赠品由公司统一配送到店（赠品ID：9909229）</t>
  </si>
  <si>
    <t>系统自动识别</t>
  </si>
  <si>
    <t>5月新增</t>
  </si>
  <si>
    <t>6.1-11.30</t>
  </si>
  <si>
    <t>营运部</t>
  </si>
  <si>
    <t>新品活动</t>
  </si>
  <si>
    <t>退热贴</t>
  </si>
  <si>
    <t>3+1贴(BB-01IV型退热护脑装)</t>
  </si>
  <si>
    <t>珠海国佳高分子</t>
  </si>
  <si>
    <t>医疗器械</t>
  </si>
  <si>
    <t/>
  </si>
  <si>
    <t>第一盒原价+10元购第二货。（即两盒42元）</t>
  </si>
  <si>
    <t>7.26-12.31</t>
  </si>
  <si>
    <t>续</t>
  </si>
  <si>
    <t>何玉英</t>
  </si>
  <si>
    <t>生乳汁</t>
  </si>
  <si>
    <r>
      <rPr>
        <sz val="10"/>
        <rFont val="Arial"/>
        <charset val="134"/>
      </rPr>
      <t>100mlx6</t>
    </r>
    <r>
      <rPr>
        <sz val="10"/>
        <rFont val="宋体"/>
        <charset val="134"/>
      </rPr>
      <t>瓶</t>
    </r>
  </si>
  <si>
    <t>四川南充制药</t>
  </si>
  <si>
    <t>一盒8.5折，两盒8折，三盒7.5折</t>
  </si>
  <si>
    <t>7月新增</t>
  </si>
  <si>
    <t>7.1-12.31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</si>
  <si>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</si>
  <si>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</si>
  <si>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</si>
  <si>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t>瓶</t>
  </si>
  <si>
    <t>第二件半价，再送30粒装VC，赠品ID9908289</t>
  </si>
  <si>
    <t>11.1-12.31</t>
  </si>
  <si>
    <r>
      <rPr>
        <sz val="10"/>
        <rFont val="宋体"/>
        <charset val="134"/>
      </rP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</si>
  <si>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134"/>
      </rP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</si>
  <si>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</si>
  <si>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t>也花也果紧致弹滑蚕丝面膜</t>
  </si>
  <si>
    <t>25gx5片</t>
  </si>
  <si>
    <t>广州香缤</t>
  </si>
  <si>
    <t>化妆品</t>
  </si>
  <si>
    <t>第二盒半价，系统调整。（即两盒117元）</t>
  </si>
  <si>
    <t>8.1-12.31</t>
  </si>
  <si>
    <t>也花也果备长炭清肌焕雪黑膜</t>
  </si>
  <si>
    <t>也花也果雪颜莹润蚕丝面膜</t>
  </si>
  <si>
    <t>也花也果深层补水蚕丝面膜</t>
  </si>
  <si>
    <t>也花也果完美7日补水组合装</t>
  </si>
  <si>
    <t>25gx7片</t>
  </si>
  <si>
    <t>第二盒半价，系统调整。（即两盒82.5元）</t>
  </si>
  <si>
    <t>应季商品</t>
  </si>
  <si>
    <t>奥利司他胶囊(雅塑)</t>
  </si>
  <si>
    <t>0.12gx18粒</t>
  </si>
  <si>
    <t>重庆植恩药业</t>
  </si>
  <si>
    <t>21粒只需298元（18s装+3粒装），有货的门店才做活动</t>
  </si>
  <si>
    <t>奥利司他胶囊</t>
  </si>
  <si>
    <t>0.12gx3粒</t>
  </si>
  <si>
    <t>重庆植恩</t>
  </si>
  <si>
    <t>医用护理垫（妇科专用棉巾）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</si>
  <si>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超薄中量型（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</si>
  <si>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t>湖南千金</t>
  </si>
  <si>
    <t>购一盒，加0.1元换购240中量型（5片）1盒（id：160681）。有货的门店才做活动</t>
  </si>
  <si>
    <t>9.1-12.31</t>
  </si>
  <si>
    <r>
      <rPr>
        <sz val="10"/>
        <rFont val="Arial"/>
        <charset val="134"/>
      </rPr>
      <t>152</t>
    </r>
    <r>
      <rPr>
        <sz val="10"/>
        <rFont val="宋体"/>
        <charset val="134"/>
      </rPr>
      <t>日常型（</t>
    </r>
    <r>
      <rPr>
        <sz val="10"/>
        <rFont val="Arial"/>
        <charset val="134"/>
      </rPr>
      <t>15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</si>
  <si>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190</t>
    </r>
    <r>
      <rPr>
        <sz val="10"/>
        <rFont val="宋体"/>
        <charset val="134"/>
      </rPr>
      <t>量少型（</t>
    </r>
    <r>
      <rPr>
        <sz val="10"/>
        <rFont val="Arial"/>
        <charset val="134"/>
      </rPr>
      <t>10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</si>
  <si>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量多型（</t>
    </r>
    <r>
      <rPr>
        <sz val="10"/>
        <rFont val="Arial"/>
        <charset val="134"/>
      </rPr>
      <t>6</t>
    </r>
    <r>
      <rPr>
        <sz val="10"/>
        <rFont val="宋体"/>
        <charset val="134"/>
      </rPr>
      <t>片）</t>
    </r>
  </si>
  <si>
    <r>
      <rPr>
        <sz val="10"/>
        <rFont val="Arial"/>
        <charset val="134"/>
      </rPr>
      <t>290</t>
    </r>
    <r>
      <rPr>
        <sz val="10"/>
        <rFont val="宋体"/>
        <charset val="134"/>
      </rPr>
      <t>超薄量多型（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</si>
  <si>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</si>
  <si>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8</t>
    </r>
    <r>
      <rPr>
        <sz val="10"/>
        <rFont val="宋体"/>
        <charset val="134"/>
      </rPr>
      <t>片）</t>
    </r>
  </si>
  <si>
    <t>金银花露</t>
  </si>
  <si>
    <r>
      <rPr>
        <sz val="10"/>
        <rFont val="Arial"/>
        <charset val="134"/>
      </rP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</si>
  <si>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</si>
  <si>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加9.9元换购一瓶</t>
  </si>
  <si>
    <t>何莉莎</t>
  </si>
  <si>
    <t>大山楂丸</t>
  </si>
  <si>
    <t>9g*40丸</t>
  </si>
  <si>
    <t>山西振东开元制药有限公司</t>
  </si>
  <si>
    <t>袋</t>
  </si>
  <si>
    <t>购一盒（40丸），加0.1元换购大山楂丸（10丸）1盒（id：161933）（有赠品的门店继续开展活动）</t>
  </si>
  <si>
    <t>直接输入系统下账</t>
  </si>
  <si>
    <t>5.1-12.31</t>
  </si>
  <si>
    <t>9g*10丸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</si>
  <si>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</si>
  <si>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>450g</t>
  </si>
  <si>
    <t>汤臣倍健</t>
  </si>
  <si>
    <t>保健食品</t>
  </si>
  <si>
    <r>
      <rPr>
        <sz val="10"/>
        <rFont val="宋体"/>
        <charset val="134"/>
      </rPr>
      <t>买一赠三，赠品为价值</t>
    </r>
    <r>
      <rPr>
        <sz val="10"/>
        <rFont val="Arial"/>
        <charset val="134"/>
      </rPr>
      <t>156</t>
    </r>
    <r>
      <rPr>
        <sz val="10"/>
        <rFont val="宋体"/>
        <charset val="134"/>
      </rPr>
      <t>元 的</t>
    </r>
    <r>
      <rPr>
        <sz val="10"/>
        <rFont val="Arial"/>
        <charset val="134"/>
      </rPr>
      <t>150g</t>
    </r>
    <r>
      <rPr>
        <sz val="10"/>
        <rFont val="宋体"/>
        <charset val="134"/>
      </rPr>
      <t>蛋白质粉，赠品ID为： 9907729  送完为止</t>
    </r>
  </si>
  <si>
    <t>系统自动识别，赠品id：9907729</t>
  </si>
  <si>
    <t>4.10-12.31</t>
  </si>
  <si>
    <t>赠品送完为止</t>
  </si>
  <si>
    <t>牛初乳加钙咀嚼片</t>
  </si>
  <si>
    <r>
      <rPr>
        <sz val="10"/>
        <rFont val="Arial"/>
        <charset val="134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</si>
  <si>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</t>
    </r>
    <r>
      <rPr>
        <sz val="10"/>
        <rFont val="Arial"/>
        <charset val="134"/>
      </rPr>
      <t>29.8</t>
    </r>
    <r>
      <rPr>
        <sz val="10"/>
        <rFont val="宋体"/>
        <charset val="134"/>
      </rPr>
      <t>元多得牛初乳加钙咀嚼片</t>
    </r>
    <r>
      <rPr>
        <sz val="10"/>
        <rFont val="Arial"/>
        <charset val="134"/>
      </rPr>
      <t>60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128</t>
    </r>
    <r>
      <rPr>
        <sz val="10"/>
        <rFont val="宋体"/>
        <charset val="134"/>
      </rPr>
      <t>元），送完为止</t>
    </r>
  </si>
  <si>
    <t>系统自动识别，赠品id：</t>
  </si>
  <si>
    <r>
      <rPr>
        <sz val="10"/>
        <rFont val="宋体"/>
        <charset val="134"/>
      </rPr>
      <t>清好清畅胶囊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</si>
  <si>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</si>
  <si>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</si>
  <si>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买一加29.8元多得清好清畅</t>
    </r>
    <r>
      <rPr>
        <sz val="10"/>
        <rFont val="Arial"/>
        <charset val="134"/>
      </rPr>
      <t>30</t>
    </r>
    <r>
      <rPr>
        <sz val="10"/>
        <rFont val="宋体"/>
        <charset val="134"/>
      </rPr>
      <t>粒装一瓶（价值</t>
    </r>
    <r>
      <rPr>
        <sz val="10"/>
        <rFont val="Arial"/>
        <charset val="134"/>
      </rPr>
      <t>74</t>
    </r>
    <r>
      <rPr>
        <sz val="10"/>
        <rFont val="宋体"/>
        <charset val="134"/>
      </rPr>
      <t>元）送完为止</t>
    </r>
  </si>
  <si>
    <r>
      <rPr>
        <sz val="10"/>
        <rFont val="宋体"/>
        <charset val="134"/>
      </rPr>
      <t>番茄红素软胶囊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</si>
  <si>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0.8gx80</t>
    </r>
    <r>
      <rPr>
        <sz val="10"/>
        <rFont val="宋体"/>
        <charset val="134"/>
      </rPr>
      <t>粒</t>
    </r>
  </si>
  <si>
    <t>四川天诚制药</t>
  </si>
  <si>
    <t>罐</t>
  </si>
  <si>
    <t>第二件半价</t>
  </si>
  <si>
    <t>益力佳</t>
  </si>
  <si>
    <t>益力佳买二赠一（赠品为原品），有赠品的门店才做活动，门店间可以调拨。赠品ID：9907789</t>
  </si>
  <si>
    <t>有货的门店再做</t>
  </si>
  <si>
    <t>雅培全安素全营养配方粉</t>
  </si>
  <si>
    <t>美国雅培</t>
  </si>
  <si>
    <t>900g</t>
  </si>
  <si>
    <t>买一赠一，（赠品为400g），赠品为门店卖品148052，批次金额为0.01元）</t>
  </si>
  <si>
    <r>
      <rPr>
        <sz val="10"/>
        <rFont val="宋体"/>
        <charset val="134"/>
      </rPr>
      <t>枸橼酸西地那非片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</si>
  <si>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100mgx10</t>
    </r>
    <r>
      <rPr>
        <sz val="10"/>
        <rFont val="宋体"/>
        <charset val="134"/>
      </rPr>
      <t>片</t>
    </r>
  </si>
  <si>
    <t>辉瑞制药</t>
  </si>
  <si>
    <t>RX</t>
  </si>
  <si>
    <t>买10粒得11粒，赠品为门店卖品组合ID：9908510；买15粒（一盒十粒装+一盒五粒装）得17粒，赠品为门店卖品组合ID：9908889</t>
  </si>
  <si>
    <t>4月修改</t>
  </si>
  <si>
    <t>一直做</t>
  </si>
  <si>
    <r>
      <rPr>
        <sz val="10"/>
        <rFont val="宋体"/>
        <charset val="134"/>
      </rPr>
      <t>利威丝染发霜</t>
    </r>
    <r>
      <rPr>
        <sz val="10"/>
        <rFont val="Arial"/>
        <charset val="134"/>
      </rPr>
      <t>(</t>
    </r>
    <r>
      <rPr>
        <sz val="10"/>
        <rFont val="宋体"/>
        <charset val="134"/>
      </rPr>
      <t>紫色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</si>
  <si>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50mlx2</t>
    </r>
    <r>
      <rPr>
        <sz val="10"/>
        <rFont val="宋体"/>
        <charset val="134"/>
      </rPr>
      <t>）</t>
    </r>
  </si>
  <si>
    <t>中山佳丽精细化工</t>
  </si>
  <si>
    <t>第二件半价（半价的赠品由公司统一配送到店赠品ID:9908830）</t>
  </si>
  <si>
    <t>门店输入1盒卖品，PageUp之后系统会弹出赠品，赠品有即为半价的价格</t>
  </si>
  <si>
    <t>4月新增</t>
  </si>
  <si>
    <r>
      <rPr>
        <sz val="10"/>
        <rFont val="宋体"/>
        <charset val="134"/>
      </rPr>
      <t>利威丝染发霜</t>
    </r>
    <r>
      <rPr>
        <sz val="10"/>
        <rFont val="Arial"/>
        <charset val="134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134"/>
      </rPr>
      <t>)</t>
    </r>
  </si>
  <si>
    <t>第二件半价（半价的赠品由公司统一配送到店赠品ID:9908829）</t>
  </si>
  <si>
    <t>利威丝染发霜（栗棕色）</t>
  </si>
  <si>
    <t>50ML*2</t>
  </si>
  <si>
    <t>第二件半价（半价的赠品由公司统一配送到店赠品ID:9908831）</t>
  </si>
  <si>
    <t>韩金靓清水黑发啫喱（黑色）</t>
  </si>
  <si>
    <t>广州御采堂</t>
  </si>
  <si>
    <t>第二件半价（半价的赠品由公司统一配送到店赠品ID:9908832）</t>
  </si>
  <si>
    <t>天美健系列</t>
  </si>
  <si>
    <t>买一得二，赠品为原装卖品。</t>
  </si>
  <si>
    <t>门店手工折扣</t>
  </si>
  <si>
    <t>芪鹿补血颗粒</t>
  </si>
  <si>
    <r>
      <rPr>
        <sz val="10"/>
        <rFont val="Arial"/>
        <charset val="134"/>
      </rPr>
      <t>7gx9</t>
    </r>
    <r>
      <rPr>
        <sz val="10"/>
        <rFont val="宋体"/>
        <charset val="134"/>
      </rPr>
      <t>袋</t>
    </r>
  </si>
  <si>
    <t>重庆中药二厂</t>
  </si>
  <si>
    <t>会员购5盒享8折优惠（10盒一疗程），此规格销售完后不再生成。</t>
  </si>
  <si>
    <t>RX取消宣传</t>
  </si>
  <si>
    <t>六味地黄丸</t>
  </si>
  <si>
    <t>126丸/瓶(浓缩丸)</t>
  </si>
  <si>
    <t>买6盒省35元（6盒一疗程）</t>
  </si>
  <si>
    <t>小儿化痰止咳颗粒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</si>
  <si>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克x8袋</t>
    </r>
  </si>
  <si>
    <t>两盒7.5折，消化库存</t>
  </si>
  <si>
    <t>辛芩颗粒</t>
  </si>
  <si>
    <r>
      <rPr>
        <sz val="10"/>
        <rFont val="Arial"/>
        <charset val="134"/>
      </rPr>
      <t>20g/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</si>
  <si>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重庆涪陵制药厂（委托重庆中药二厂生产）</t>
  </si>
  <si>
    <t>第二件半价，尽量2盒起推荐。</t>
  </si>
  <si>
    <r>
      <rPr>
        <sz val="10"/>
        <rFont val="宋体"/>
        <charset val="134"/>
      </rPr>
      <t>胶原软骨素钙片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</si>
  <si>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</si>
  <si>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买一送一，赠品为90粒装胶原软骨素钙片赠品装，赠品ID为：9907589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</si>
  <si>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</si>
  <si>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</si>
  <si>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 xml:space="preserve">买一送一，赠品为100粒装维生素C片赠品装，赠品ID为：9907730  </t>
  </si>
  <si>
    <r>
      <rPr>
        <sz val="10"/>
        <rFont val="宋体"/>
        <charset val="134"/>
      </rPr>
      <t>全自动臂式电子血压计</t>
    </r>
    <r>
      <rPr>
        <sz val="10"/>
        <rFont val="Arial"/>
        <charset val="134"/>
      </rPr>
      <t>(</t>
    </r>
    <r>
      <rPr>
        <sz val="10"/>
        <rFont val="宋体"/>
        <charset val="134"/>
      </rPr>
      <t>自动型数字显示电子血压计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</si>
  <si>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BP3BXO-A(</t>
    </r>
    <r>
      <rPr>
        <sz val="10"/>
        <rFont val="宋体"/>
        <charset val="134"/>
      </rPr>
      <t>迈克大夫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</si>
  <si>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华略电子</t>
    </r>
    <r>
      <rPr>
        <sz val="10"/>
        <rFont val="Arial"/>
        <charset val="134"/>
      </rPr>
      <t>(</t>
    </r>
    <r>
      <rPr>
        <sz val="10"/>
        <rFont val="宋体"/>
        <charset val="134"/>
      </rPr>
      <t>深圳</t>
    </r>
    <r>
      <rPr>
        <sz val="10"/>
        <rFont val="Arial"/>
        <charset val="134"/>
      </rPr>
      <t>)</t>
    </r>
  </si>
  <si>
    <t>个</t>
  </si>
  <si>
    <t>特价：298元</t>
  </si>
  <si>
    <t>蚕蛾公补片</t>
  </si>
  <si>
    <r>
      <rPr>
        <sz val="10"/>
        <rFont val="Arial"/>
        <charset val="134"/>
      </rPr>
      <t>0.23x24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</si>
  <si>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重庆桐君阁</t>
  </si>
  <si>
    <t>6盒一疗程。买六盒只花三盒的钱，赠品ID为：9905349</t>
  </si>
  <si>
    <t>安宫牛黄丸</t>
  </si>
  <si>
    <t>每丸重3g,1丸/盒x2盒</t>
  </si>
  <si>
    <t>桐君阁药厂</t>
  </si>
  <si>
    <t>买两粒得三粒，赠品为原装卖品</t>
  </si>
  <si>
    <t>沉香化气片</t>
  </si>
  <si>
    <r>
      <rPr>
        <sz val="10"/>
        <rFont val="Arial"/>
        <charset val="134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</si>
  <si>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4盒7.5折</t>
  </si>
  <si>
    <t>强力天麻杜仲丸</t>
  </si>
  <si>
    <r>
      <rPr>
        <sz val="10"/>
        <rFont val="Arial"/>
        <charset val="134"/>
      </rPr>
      <t>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</si>
  <si>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会员购6盒享8.3折</t>
  </si>
  <si>
    <t>江中牌肝纯片</t>
  </si>
  <si>
    <r>
      <rPr>
        <sz val="10"/>
        <rFont val="Arial"/>
        <charset val="134"/>
      </rPr>
      <t>45g(0.5gx90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</si>
  <si>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江中制药</t>
  </si>
  <si>
    <t>买一得二，赠品为原装卖品</t>
  </si>
  <si>
    <t>3月修改</t>
  </si>
  <si>
    <t>华素愈创优效修复漱口水3+</t>
  </si>
  <si>
    <t>260ml</t>
  </si>
  <si>
    <t>广州花都</t>
  </si>
  <si>
    <t>消毒产品</t>
  </si>
  <si>
    <t>会员价24元/盒</t>
  </si>
  <si>
    <t>换购专区</t>
  </si>
  <si>
    <t>银耳</t>
  </si>
  <si>
    <r>
      <rPr>
        <sz val="10"/>
        <rFont val="Arial"/>
        <charset val="134"/>
      </rPr>
      <t>100g</t>
    </r>
    <r>
      <rPr>
        <sz val="10"/>
        <rFont val="宋体"/>
        <charset val="134"/>
      </rPr>
      <t>、特级</t>
    </r>
  </si>
  <si>
    <t>福建</t>
  </si>
  <si>
    <t>换购价24.8</t>
  </si>
  <si>
    <t>9月新增</t>
  </si>
  <si>
    <t>黄芪</t>
  </si>
  <si>
    <r>
      <rPr>
        <sz val="10"/>
        <rFont val="Arial"/>
        <charset val="134"/>
      </rPr>
      <t>100g(</t>
    </r>
    <r>
      <rPr>
        <sz val="10"/>
        <rFont val="宋体"/>
        <charset val="134"/>
      </rPr>
      <t>精选）</t>
    </r>
  </si>
  <si>
    <t>内蒙</t>
  </si>
  <si>
    <t>中药材及中药饮片</t>
  </si>
  <si>
    <t>换购价29.9</t>
  </si>
  <si>
    <t>铁笛片</t>
  </si>
  <si>
    <r>
      <rPr>
        <sz val="10"/>
        <rFont val="Arial"/>
        <charset val="134"/>
      </rPr>
      <t>1gx24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</si>
  <si>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成都神鹤药业（原成都新希臣</t>
    </r>
    <r>
      <rPr>
        <sz val="10"/>
        <rFont val="Arial"/>
        <charset val="134"/>
      </rPr>
      <t>)</t>
    </r>
  </si>
  <si>
    <t>换购价19.9</t>
  </si>
  <si>
    <t>8月新增</t>
  </si>
  <si>
    <t>8.11-12.31</t>
  </si>
  <si>
    <t>红豆薏米枸杞粉</t>
  </si>
  <si>
    <t>180g</t>
  </si>
  <si>
    <t>广州市金正邦生物</t>
  </si>
  <si>
    <t>全场消费任意金额加19.9元换购</t>
  </si>
  <si>
    <t>6.1-12.31</t>
  </si>
  <si>
    <t>店长推荐</t>
  </si>
  <si>
    <t>黑芝麻黑豆核桃粉</t>
  </si>
  <si>
    <t>珍丽莱金手指橄榄防干裂油</t>
  </si>
  <si>
    <t>120ml</t>
  </si>
  <si>
    <t>广州金雪儿化妆品有限公司</t>
  </si>
  <si>
    <t>收银台换购：9.9元/盒</t>
  </si>
  <si>
    <t>蜂胶粉嫩护色唇膏</t>
  </si>
  <si>
    <t>汕头市莲娜姬护肤品有限公司</t>
  </si>
  <si>
    <r>
      <rPr>
        <sz val="10"/>
        <rFont val="Arial"/>
        <charset val="134"/>
      </rPr>
      <t>3.0g</t>
    </r>
    <r>
      <rPr>
        <sz val="10"/>
        <rFont val="宋体"/>
        <charset val="134"/>
      </rPr>
      <t>（芭比粉、珊瑚桔、梦幻玫、甜心红）</t>
    </r>
  </si>
  <si>
    <t>支</t>
  </si>
  <si>
    <t>加14.9换购</t>
  </si>
  <si>
    <t>10.1-12.31</t>
  </si>
  <si>
    <r>
      <rPr>
        <sz val="10"/>
        <rFont val="宋体"/>
        <charset val="134"/>
      </rPr>
      <t>橄榄</t>
    </r>
    <r>
      <rPr>
        <sz val="10"/>
        <rFont val="Arial"/>
        <charset val="134"/>
      </rPr>
      <t>+VE</t>
    </r>
    <r>
      <rPr>
        <sz val="10"/>
        <rFont val="宋体"/>
        <charset val="134"/>
      </rPr>
      <t>尿素霜</t>
    </r>
  </si>
  <si>
    <t>无锡樱花梦美容制品有限公司</t>
  </si>
  <si>
    <t>120g</t>
  </si>
  <si>
    <t>加9.9换购</t>
  </si>
  <si>
    <t>水润护手霜</t>
  </si>
  <si>
    <t>80g</t>
  </si>
  <si>
    <t>补肾益寿胶囊</t>
  </si>
  <si>
    <t>0.3g*60粒</t>
  </si>
  <si>
    <t>太极涪陵药厂</t>
  </si>
  <si>
    <t>买3瓶加0.1元换购一盒乐陶陶西洋参（155327）及1瓶24粒装，买12瓶省294元（即为买3大盒送1大盒）。24粒装货品id：75178零售价：0.01元</t>
  </si>
  <si>
    <t>买1大盒送西洋参组合ID:(9909451),买3大盒送1大盒由系统自动识别，买送24粒装直接下账</t>
  </si>
  <si>
    <t>9月修改</t>
  </si>
  <si>
    <t>人气商品</t>
  </si>
  <si>
    <t>还少丹</t>
  </si>
  <si>
    <r>
      <rPr>
        <sz val="10"/>
        <rFont val="Arial"/>
        <charset val="134"/>
      </rPr>
      <t>9g*10</t>
    </r>
    <r>
      <rPr>
        <sz val="10"/>
        <rFont val="宋体"/>
        <charset val="134"/>
      </rPr>
      <t>粒</t>
    </r>
  </si>
  <si>
    <t>买四盒省86元</t>
  </si>
  <si>
    <t>五子衍宗丸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</si>
  <si>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</si>
  <si>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四川绵阳制药</t>
  </si>
  <si>
    <t>买3盒加0.1元换购补肾强身胶囊一盒。买6盒加0.1元换购原品1盒。（7盒一疗程）</t>
  </si>
  <si>
    <t>天胶</t>
  </si>
  <si>
    <t>250g</t>
  </si>
  <si>
    <t>太极天水羲皇</t>
  </si>
  <si>
    <t>购一盒享受会员价899元，购第二盒半价（第一盒按1099计，第二盒半价为1099/2=549.5元），再送2套辅料；买四盒省1099元（原价基础上）</t>
  </si>
  <si>
    <t>10.1-10.31</t>
  </si>
  <si>
    <t>藿香正气口服液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</si>
  <si>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</si>
  <si>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买3盒加0.1元换购1瓶爽口喉片(组合ID：9909709/9909711/9909712/9909713/9909714/909715）</t>
  </si>
  <si>
    <t>爽口喉片</t>
  </si>
  <si>
    <t>复方丹参片</t>
  </si>
  <si>
    <t>0.32gx120片（薄膜衣）瓶装/盒</t>
  </si>
  <si>
    <t>六盒省28元</t>
  </si>
  <si>
    <t>2017.5.15-12.31</t>
  </si>
  <si>
    <t>迪美兰DHA藻油软糖</t>
  </si>
  <si>
    <t>33g(0.55gx60粒)</t>
  </si>
  <si>
    <t>安士生物</t>
  </si>
  <si>
    <t>买一赠一，赠品为：迪美兰30粒乳矿物盐凝胶糖果一盒，赠品id为：9909109（有赠品的门店继续开展活动）</t>
  </si>
  <si>
    <t>迪美兰菊粉益生菌固体饮料</t>
  </si>
  <si>
    <t>30g(2gx15)</t>
  </si>
  <si>
    <t>迪美兰共轭亚油酸甘油酯软胶囊</t>
  </si>
  <si>
    <t>45g(0.75gx60粒)</t>
  </si>
  <si>
    <r>
      <rPr>
        <sz val="10"/>
        <rFont val="Arial"/>
        <charset val="134"/>
      </rPr>
      <t>7gx10</t>
    </r>
    <r>
      <rPr>
        <sz val="10"/>
        <rFont val="宋体"/>
        <charset val="134"/>
      </rPr>
      <t>袋</t>
    </r>
  </si>
  <si>
    <t>会员购5盒享受8折，10盒一疗程</t>
  </si>
  <si>
    <t>2017.6.1-12.31</t>
  </si>
  <si>
    <t>葡萄糖酸钙锌口服液</t>
  </si>
  <si>
    <t>10ml*24支</t>
  </si>
  <si>
    <t>澳诺(中国）</t>
  </si>
  <si>
    <t>会员享受六盒省69元，六盒一疗程</t>
  </si>
  <si>
    <t>2017.11.07-12.31</t>
  </si>
  <si>
    <t>丁桂儿脐贴</t>
  </si>
  <si>
    <r>
      <rPr>
        <sz val="10"/>
        <rFont val="Arial"/>
        <charset val="134"/>
      </rPr>
      <t>1.6gx5</t>
    </r>
    <r>
      <rPr>
        <sz val="10"/>
        <rFont val="宋体"/>
        <charset val="134"/>
      </rPr>
      <t>贴</t>
    </r>
  </si>
  <si>
    <t>亚宝药业</t>
  </si>
  <si>
    <t>购一盒（5贴装），加0.01元换购丁桂儿脐贴（1贴装）1盒（id：163415）有赠品的门店继续开展。</t>
  </si>
  <si>
    <r>
      <rPr>
        <sz val="10"/>
        <rFont val="Arial"/>
        <charset val="134"/>
      </rPr>
      <t>1.6gx1</t>
    </r>
    <r>
      <rPr>
        <sz val="10"/>
        <rFont val="宋体"/>
        <charset val="134"/>
      </rPr>
      <t>贴</t>
    </r>
  </si>
  <si>
    <t>鬘鬇去屑洗发剂</t>
  </si>
  <si>
    <t>200ml</t>
  </si>
  <si>
    <t>惠州市肌缘生物科技股份有限公司</t>
  </si>
  <si>
    <t xml:space="preserve">买一得二，赠品为50ml的，id：9909169  （有赠品的门店做）   </t>
  </si>
  <si>
    <t xml:space="preserve">来益牌叶黄素咀嚼片 </t>
  </si>
  <si>
    <t xml:space="preserve">450mg*30粒 </t>
  </si>
  <si>
    <t>浙江医药股份有限公司新昌制药厂</t>
  </si>
  <si>
    <t>第一瓶原价，第二件半价</t>
  </si>
  <si>
    <t>国林牌枸杞蜂蜜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</si>
  <si>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（枣花）</t>
    </r>
  </si>
  <si>
    <t>江西蜂之屋蜂业</t>
  </si>
  <si>
    <t>买一送一瓶国林牌钙片id：9909149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</si>
  <si>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（洋槐）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</si>
  <si>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（党参）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</si>
  <si>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（枇杷）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</si>
  <si>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（益母草）</t>
    </r>
  </si>
  <si>
    <t>江西蜂之屋</t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</si>
  <si>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（野菊花）</t>
    </r>
  </si>
  <si>
    <r>
      <rPr>
        <sz val="10"/>
        <rFont val="Arial"/>
        <charset val="134"/>
      </rPr>
      <t>250g(</t>
    </r>
    <r>
      <rPr>
        <sz val="10"/>
        <rFont val="宋体"/>
        <charset val="134"/>
      </rPr>
      <t>椴树）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</si>
  <si>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</si>
  <si>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（土黄连）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</si>
  <si>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</si>
  <si>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t>买一送两瓶国林牌钙片ID：9909149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</si>
  <si>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</si>
  <si>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</si>
  <si>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</si>
  <si>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</si>
  <si>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</si>
  <si>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</si>
  <si>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</si>
  <si>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</si>
  <si>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</si>
  <si>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rPr>
        <sz val="10"/>
        <rFont val="Arial"/>
        <charset val="134"/>
      </rP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</si>
  <si>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买一送四瓶国林牌钙片ID：9909149</t>
  </si>
  <si>
    <t>复方锌铁钙口服液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</si>
  <si>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支</t>
    </r>
  </si>
  <si>
    <t>岳阳新华达</t>
  </si>
  <si>
    <t>五盒省58元</t>
  </si>
  <si>
    <t>血糖仪</t>
  </si>
  <si>
    <r>
      <rPr>
        <sz val="10"/>
        <rFont val="宋体"/>
        <charset val="134"/>
      </rPr>
      <t>安稳</t>
    </r>
    <r>
      <rPr>
        <sz val="10"/>
        <rFont val="Arial"/>
        <charset val="134"/>
      </rPr>
      <t>+</t>
    </r>
    <r>
      <rPr>
        <sz val="10"/>
        <rFont val="宋体"/>
        <charset val="134"/>
      </rPr>
      <t>含</t>
    </r>
    <r>
      <rPr>
        <sz val="10"/>
        <rFont val="Arial"/>
        <charset val="134"/>
      </rPr>
      <t>50</t>
    </r>
    <r>
      <rPr>
        <sz val="10"/>
        <rFont val="宋体"/>
        <charset val="134"/>
      </rPr>
      <t>支试纸</t>
    </r>
  </si>
  <si>
    <t>长沙三诺生物传感技术有限公司</t>
  </si>
  <si>
    <t>套</t>
  </si>
  <si>
    <t>会员特价：178元</t>
  </si>
  <si>
    <t>华素愈创粘膜优效修护牙膏</t>
  </si>
  <si>
    <t>广州市倩采化妆品有限公司</t>
  </si>
  <si>
    <t>会员特价：19.9元</t>
  </si>
  <si>
    <t>医用冷敷贴</t>
  </si>
  <si>
    <t>12cmx8cmx6贴（颈椎型）</t>
  </si>
  <si>
    <t>四川省乐至贵均</t>
  </si>
  <si>
    <t>三盒省36元</t>
  </si>
  <si>
    <t>12cmx8cmx6贴（肩周型）</t>
  </si>
  <si>
    <t>12cmx8cmx6贴（腰椎型）</t>
  </si>
  <si>
    <t>12cmx8cmx6贴（关节型）</t>
  </si>
  <si>
    <t>医用冷敷眼罩</t>
  </si>
  <si>
    <t>19cmx6.5cmx6贴（亲肤保湿型）</t>
  </si>
  <si>
    <t>五盒省56元</t>
  </si>
  <si>
    <t>19cmx6.5cmx6贴（睡眠型）</t>
  </si>
  <si>
    <t>19cmx6.5cmx6贴（近视型）</t>
  </si>
  <si>
    <t>医用退热贴</t>
  </si>
  <si>
    <t>5cmx12cmx4贴（卡通型）</t>
  </si>
  <si>
    <t>2.2cmx4贴（晕车型）</t>
  </si>
  <si>
    <t>四盒省16元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</si>
  <si>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贴（</t>
    </r>
    <r>
      <rPr>
        <sz val="10"/>
        <rFont val="Arial"/>
        <charset val="0"/>
      </rPr>
      <t>2.2cmx2</t>
    </r>
    <r>
      <rPr>
        <sz val="10"/>
        <rFont val="宋体"/>
        <charset val="134"/>
      </rPr>
      <t>贴；</t>
    </r>
    <r>
      <rPr>
        <sz val="10"/>
        <rFont val="Arial"/>
        <charset val="0"/>
      </rPr>
      <t>6cmx5cmx1</t>
    </r>
    <r>
      <rPr>
        <sz val="10"/>
        <rFont val="宋体"/>
        <charset val="134"/>
      </rPr>
      <t>贴）（晕车型）</t>
    </r>
  </si>
  <si>
    <t>四川省乐至贵均卫生材料有限公司</t>
  </si>
  <si>
    <t>四盒省14元</t>
  </si>
  <si>
    <t>清热解毒软胶囊</t>
  </si>
  <si>
    <t>0.8gx18粒</t>
  </si>
  <si>
    <t>石药欧意</t>
  </si>
  <si>
    <t>买一得二</t>
  </si>
  <si>
    <t>香砂养胃软胶囊</t>
  </si>
  <si>
    <t>0.45g×27粒</t>
  </si>
  <si>
    <t>银黄软胶囊</t>
  </si>
  <si>
    <t>0.49gx24粒</t>
  </si>
  <si>
    <t>感冒清热软胶囊</t>
  </si>
  <si>
    <t>0.65gx24粒</t>
  </si>
  <si>
    <r>
      <rPr>
        <sz val="10"/>
        <rFont val="宋体"/>
        <charset val="134"/>
      </rPr>
      <t>多维元素片</t>
    </r>
    <r>
      <rPr>
        <sz val="10"/>
        <rFont val="Arial"/>
        <charset val="134"/>
      </rPr>
      <t>(29)</t>
    </r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</si>
  <si>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盒</t>
    </r>
  </si>
  <si>
    <t>惠氏制药</t>
  </si>
  <si>
    <t>组</t>
  </si>
  <si>
    <t>特价179元</t>
  </si>
  <si>
    <t>善存银片</t>
  </si>
  <si>
    <t>特价199元</t>
  </si>
  <si>
    <t>消化库存</t>
  </si>
  <si>
    <t>正清风痛宁片</t>
  </si>
  <si>
    <r>
      <rPr>
        <sz val="10"/>
        <rFont val="Arial"/>
        <charset val="134"/>
      </rPr>
      <t>20mgx24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肠溶薄膜衣</t>
    </r>
    <r>
      <rPr>
        <sz val="10"/>
        <rFont val="Arial"/>
        <charset val="134"/>
      </rPr>
      <t>)</t>
    </r>
  </si>
  <si>
    <t>四川太极制药</t>
  </si>
  <si>
    <t>会员专享15元/盒，5盒72元</t>
  </si>
  <si>
    <t>枸橼酸西地那非片(金戈)</t>
  </si>
  <si>
    <t>50mgx2片</t>
  </si>
  <si>
    <t>广州白云山总厂</t>
  </si>
  <si>
    <t>买二得三（赠品为：1粒装的卖品低：136485）组合套装ID：9909569</t>
  </si>
  <si>
    <t>10.1-11.30</t>
  </si>
  <si>
    <t>枸橼酸西地那非片</t>
  </si>
  <si>
    <r>
      <rPr>
        <sz val="10"/>
        <rFont val="Arial"/>
        <charset val="134"/>
      </rPr>
      <t>50mg*1</t>
    </r>
    <r>
      <rPr>
        <sz val="10"/>
        <rFont val="宋体"/>
        <charset val="134"/>
      </rPr>
      <t>片</t>
    </r>
  </si>
  <si>
    <t>清喉咽合剂</t>
  </si>
  <si>
    <t>150ml</t>
  </si>
  <si>
    <t>第二瓶半价</t>
  </si>
  <si>
    <t>可贴暖宝宝</t>
  </si>
  <si>
    <t>上海小林日化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</si>
  <si>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</si>
  <si>
    <t>特价29.9</t>
  </si>
  <si>
    <t>制氧机</t>
  </si>
  <si>
    <t>江苏鱼跃医疗设备股份有限公司</t>
  </si>
  <si>
    <t>7F-3A</t>
  </si>
  <si>
    <t>台</t>
  </si>
  <si>
    <t>特价2880</t>
  </si>
  <si>
    <t>运营部</t>
  </si>
  <si>
    <t>红草止鼾胶囊</t>
  </si>
  <si>
    <t>0.55*24S</t>
  </si>
  <si>
    <t>云南希陶药业</t>
  </si>
  <si>
    <t>买五盒省58元，5盒一疗程</t>
  </si>
  <si>
    <t>12月新增</t>
  </si>
  <si>
    <t>12.1-12.31</t>
  </si>
  <si>
    <t>滞销品种</t>
  </si>
  <si>
    <t>维生素c软糖</t>
  </si>
  <si>
    <t>75g(2.5*30粒)</t>
  </si>
  <si>
    <t>广东省汕头市仙乐健康科技股份有限公司</t>
  </si>
  <si>
    <t>活动一：买二得三（赠品为：12粒装的卖品，三种口味任选），手工优惠12粒装为0.01元            活动二：买三得四，得原品，系统自动识别。</t>
  </si>
  <si>
    <t>维生素AD软糖</t>
  </si>
  <si>
    <t>75g(2.5g*30粒)</t>
  </si>
  <si>
    <t>钙软糖</t>
  </si>
  <si>
    <t>84g(2.8g*30粒)</t>
  </si>
  <si>
    <t>明目护眼贴</t>
  </si>
  <si>
    <t>椭圆形6cmx4cm 2贴x15袋（青少年用）</t>
  </si>
  <si>
    <t>青海奇力康医疗器械有限公司</t>
  </si>
  <si>
    <t>换购价32元</t>
  </si>
  <si>
    <t>椭圆形7cmx5.5cm 15袋x2贴（中老年用）</t>
  </si>
  <si>
    <t>月牙形7cmx3.5cm 2贴x15袋（女士用）</t>
  </si>
  <si>
    <t>椭圆形7cmx5.5cm 2贴x15袋（通用）</t>
  </si>
  <si>
    <t>换购价42元</t>
  </si>
  <si>
    <t>12月中药单品活动(活动时间：12.1-11.31)单品活动均输入会员卡</t>
  </si>
  <si>
    <t>业务部</t>
  </si>
  <si>
    <t>化橘红</t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</si>
  <si>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包</t>
    </r>
  </si>
  <si>
    <t>广东</t>
  </si>
  <si>
    <t>买三得四</t>
  </si>
  <si>
    <t>橘红浓缩液</t>
  </si>
  <si>
    <r>
      <rPr>
        <sz val="10"/>
        <rFont val="Arial"/>
        <charset val="0"/>
      </rPr>
      <t>15mlx10</t>
    </r>
    <r>
      <rPr>
        <sz val="10"/>
        <rFont val="宋体"/>
        <charset val="134"/>
      </rPr>
      <t>袋</t>
    </r>
  </si>
  <si>
    <t>化州市</t>
  </si>
  <si>
    <t>铁皮石斛</t>
  </si>
  <si>
    <r>
      <rPr>
        <sz val="10"/>
        <rFont val="Arial"/>
        <charset val="0"/>
      </rPr>
      <t>40gx2</t>
    </r>
    <r>
      <rPr>
        <sz val="10"/>
        <rFont val="宋体"/>
        <charset val="134"/>
      </rPr>
      <t>瓶</t>
    </r>
  </si>
  <si>
    <t>云南</t>
  </si>
  <si>
    <t>石斛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</si>
  <si>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</si>
  <si>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t>枣夹核桃</t>
  </si>
  <si>
    <t>268g</t>
  </si>
  <si>
    <t>新疆喜乐食品</t>
  </si>
  <si>
    <t>两袋50元</t>
  </si>
  <si>
    <t>和田红枣夹核桃</t>
  </si>
  <si>
    <t>皮山御盛金茂生物科技有限公司</t>
  </si>
  <si>
    <t>特价29.9元</t>
  </si>
  <si>
    <t>12新增</t>
  </si>
  <si>
    <t>王晓燕</t>
  </si>
  <si>
    <t>灵芝孢子（破壁）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</si>
  <si>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袋</t>
    </r>
  </si>
  <si>
    <t>浙江龙泉</t>
  </si>
  <si>
    <t>3盒144元（省72）</t>
  </si>
  <si>
    <t>冻干三七</t>
  </si>
  <si>
    <t>90g</t>
  </si>
  <si>
    <t>买二得三（得原品一袋）</t>
  </si>
  <si>
    <t>二级</t>
  </si>
  <si>
    <t>10g</t>
  </si>
  <si>
    <t>超低特价10元（500元1斤，原价850元）</t>
  </si>
  <si>
    <t>红糖姜茶</t>
  </si>
  <si>
    <t>96g(8gx12包）</t>
  </si>
  <si>
    <t>福建好日子</t>
  </si>
  <si>
    <t>买一得二（得赠品8g*3包一袋）</t>
  </si>
  <si>
    <t>赠品id9909769</t>
  </si>
  <si>
    <t>40gx2瓶</t>
  </si>
  <si>
    <t>买一得二（得原品）</t>
  </si>
  <si>
    <t>3gx12袋</t>
  </si>
  <si>
    <t>西洋参粉</t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</si>
  <si>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</si>
  <si>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吉林</t>
  </si>
  <si>
    <t>买一得二（得赠品一盒）</t>
  </si>
  <si>
    <t xml:space="preserve">1、有赠品的门店参加此活动。       2、赠品厂家送到店。
   </t>
  </si>
  <si>
    <t>三七粉</t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</si>
  <si>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</si>
  <si>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灯盏花粉</t>
  </si>
  <si>
    <t>葛根粉</t>
  </si>
  <si>
    <r>
      <rPr>
        <sz val="10"/>
        <rFont val="Arial"/>
        <charset val="0"/>
      </rPr>
      <t>3gx30</t>
    </r>
    <r>
      <rPr>
        <sz val="10"/>
        <rFont val="宋体"/>
        <charset val="134"/>
      </rPr>
      <t>袋</t>
    </r>
  </si>
  <si>
    <t>山楂粉</t>
  </si>
  <si>
    <t>丹参粉</t>
  </si>
  <si>
    <t>山东</t>
  </si>
  <si>
    <t>红景天粉</t>
  </si>
  <si>
    <t>天麻粉</t>
  </si>
  <si>
    <r>
      <rPr>
        <sz val="10"/>
        <rFont val="宋体"/>
        <charset val="134"/>
      </rPr>
      <t>石斛</t>
    </r>
    <r>
      <rPr>
        <sz val="10"/>
        <rFont val="Arial"/>
        <charset val="0"/>
      </rPr>
      <t>(</t>
    </r>
    <r>
      <rPr>
        <sz val="10"/>
        <rFont val="宋体"/>
        <charset val="134"/>
      </rPr>
      <t>鼓槌石斛）粉</t>
    </r>
  </si>
  <si>
    <t>高丽人参(开城)</t>
  </si>
  <si>
    <t>人20支300g</t>
  </si>
  <si>
    <t>白山市</t>
  </si>
  <si>
    <t>凡购买此系列品种单张收银台满350元送红参片10g装1袋</t>
  </si>
  <si>
    <t xml:space="preserve">有赠品的门店（旗舰店、光华店、红星店、邛崃中心店、双林店、光华村店、新乐中街店、民丰店、十二桥店、科华店、桃源店和成汉南路店）参加此活动。       
   </t>
  </si>
  <si>
    <t>高丽人参（开城）</t>
  </si>
  <si>
    <t>人30支150g</t>
  </si>
  <si>
    <t>开城牌高丽参</t>
  </si>
  <si>
    <t>铁罐装40支人级37.5g</t>
  </si>
  <si>
    <t>朝鲜红参</t>
  </si>
  <si>
    <t>天40支单支普盒12g(开城)</t>
  </si>
  <si>
    <t>人40支单支普盒12g(开城)</t>
  </si>
  <si>
    <t>天30支150g</t>
  </si>
  <si>
    <t>铁罐装30支天级75g</t>
  </si>
  <si>
    <t>铁罐装20支人级150g</t>
  </si>
  <si>
    <t>铁罐装40支人级75g</t>
  </si>
  <si>
    <t>铁罐装30支人级75g</t>
  </si>
  <si>
    <t>铁罐装20支天级150g</t>
  </si>
  <si>
    <t>铁罐装40支天级75g</t>
  </si>
  <si>
    <t>铁罐装40支天级37.5g</t>
  </si>
  <si>
    <t>燕窝</t>
  </si>
  <si>
    <t>特级</t>
  </si>
  <si>
    <t>马来西亚</t>
  </si>
  <si>
    <t>购买100g享受7.8折，并再送155628冻干纯燕窝2盒</t>
  </si>
  <si>
    <t>赠送政策不累加，如一次购买150g，不能送3盒</t>
  </si>
  <si>
    <t>白燕窝燕盏（正典燕窝）</t>
  </si>
  <si>
    <r>
      <rPr>
        <sz val="10"/>
        <rFont val="宋体"/>
        <charset val="134"/>
      </rPr>
      <t>优雅</t>
    </r>
    <r>
      <rPr>
        <sz val="10"/>
        <rFont val="Arial"/>
        <charset val="0"/>
      </rPr>
      <t>50g</t>
    </r>
    <r>
      <rPr>
        <sz val="10"/>
        <rFont val="宋体"/>
        <charset val="134"/>
      </rPr>
      <t>（礼盒装）</t>
    </r>
  </si>
  <si>
    <t>享受7.8折，并再送155628冻干纯燕窝1盒</t>
  </si>
  <si>
    <r>
      <rPr>
        <sz val="10"/>
        <rFont val="宋体"/>
        <charset val="134"/>
      </rPr>
      <t>典雅</t>
    </r>
    <r>
      <rPr>
        <sz val="10"/>
        <rFont val="Arial"/>
        <charset val="0"/>
      </rPr>
      <t>70g</t>
    </r>
    <r>
      <rPr>
        <sz val="10"/>
        <rFont val="宋体"/>
        <charset val="134"/>
      </rPr>
      <t>（礼盒装）</t>
    </r>
  </si>
  <si>
    <t>享受7.8折，并再送155628冻干纯燕窝1盒+马克杯1个</t>
  </si>
  <si>
    <r>
      <rPr>
        <sz val="10"/>
        <rFont val="宋体"/>
        <charset val="134"/>
      </rPr>
      <t>白燕窝燕盏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</si>
  <si>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</rPr>
      <t>尔雅</t>
    </r>
    <r>
      <rPr>
        <sz val="10"/>
        <rFont val="Arial"/>
        <charset val="0"/>
      </rPr>
      <t xml:space="preserve"> 30</t>
    </r>
    <r>
      <rPr>
        <sz val="10"/>
        <rFont val="宋体"/>
        <charset val="134"/>
      </rPr>
      <t>克（礼盒装）</t>
    </r>
  </si>
  <si>
    <t>购买2盒享受7.8折后，再送155628冻干纯燕窝1盒</t>
  </si>
  <si>
    <r>
      <rPr>
        <sz val="10"/>
        <rFont val="Arial"/>
        <charset val="0"/>
      </rPr>
      <t xml:space="preserve">SunshineNest </t>
    </r>
    <r>
      <rPr>
        <sz val="10"/>
        <rFont val="宋体"/>
        <charset val="134"/>
      </rPr>
      <t>净燕盏</t>
    </r>
  </si>
  <si>
    <t>30g</t>
  </si>
  <si>
    <t>白燕窝（免浸泡立炖片）</t>
  </si>
  <si>
    <r>
      <rPr>
        <sz val="10"/>
        <rFont val="Arial"/>
        <charset val="0"/>
      </rPr>
      <t>3g/</t>
    </r>
    <r>
      <rPr>
        <sz val="10"/>
        <rFont val="宋体"/>
        <charset val="134"/>
      </rPr>
      <t>袋</t>
    </r>
  </si>
  <si>
    <t>购买50g享受7.8折，并再送155628冻干纯燕窝1盒</t>
  </si>
  <si>
    <t>11月成药单品活动(活动时间：12月1号-12.31)单品活动</t>
  </si>
  <si>
    <t>儿童艾叶洗护包</t>
  </si>
  <si>
    <t>绵阳全珍堂科技有限公司</t>
  </si>
  <si>
    <r>
      <rPr>
        <sz val="10"/>
        <rFont val="Arial"/>
        <charset val="0"/>
      </rPr>
      <t>20gx8</t>
    </r>
    <r>
      <rPr>
        <sz val="10"/>
        <rFont val="宋体"/>
        <charset val="0"/>
      </rPr>
      <t>袋</t>
    </r>
  </si>
  <si>
    <t>全场消费任意金额加9.9元换购</t>
  </si>
  <si>
    <t>11.1-11.30</t>
  </si>
  <si>
    <t>艾草浴足粉</t>
  </si>
  <si>
    <t>老姜浴足粉</t>
  </si>
  <si>
    <t>玫瑰花浴足粉</t>
  </si>
  <si>
    <t>脚丫爽浴足粉</t>
  </si>
  <si>
    <t>红花浴足粉</t>
  </si>
  <si>
    <t>全场消费任意金额加12元换购</t>
  </si>
  <si>
    <t>29cmx15.5cmx8片</t>
  </si>
  <si>
    <t>上海月月舒</t>
  </si>
  <si>
    <t>买二得三（赠品为卖品）</t>
  </si>
  <si>
    <t>33cmx15.5cmx8片</t>
  </si>
  <si>
    <t>24cmx15.5cmx10片</t>
  </si>
  <si>
    <t>18cmx12.5cmx18片</t>
  </si>
  <si>
    <t>四季感冒片</t>
  </si>
  <si>
    <r>
      <rPr>
        <sz val="10"/>
        <rFont val="Arial"/>
        <charset val="134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</si>
  <si>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云南白药股份</t>
  </si>
  <si>
    <t>第二盒半价，由于厂家维价，不做插卡宣传</t>
  </si>
  <si>
    <t>5月中药单品活动(活动时间：4.26-5.25)单品活动均输入会员卡</t>
  </si>
  <si>
    <t>业务部备注</t>
  </si>
  <si>
    <t>3g*8包</t>
  </si>
  <si>
    <t>广州仲正中药饮片有限公司</t>
  </si>
  <si>
    <r>
      <rPr>
        <sz val="10"/>
        <rFont val="Arial"/>
        <charset val="134"/>
      </rPr>
      <t>15ml*10</t>
    </r>
    <r>
      <rPr>
        <sz val="10"/>
        <rFont val="宋体"/>
        <charset val="134"/>
      </rPr>
      <t>袋</t>
    </r>
  </si>
  <si>
    <t>化州市长发保健制品有限公司</t>
  </si>
  <si>
    <r>
      <rPr>
        <sz val="10"/>
        <rFont val="宋体"/>
        <charset val="134"/>
      </rPr>
      <t>盒</t>
    </r>
    <r>
      <rPr>
        <sz val="10"/>
        <rFont val="Arial"/>
        <charset val="134"/>
      </rPr>
      <t xml:space="preserve">
</t>
    </r>
  </si>
  <si>
    <t>买三得四（赠品为卖品）</t>
  </si>
  <si>
    <t>5.1-5.31</t>
  </si>
  <si>
    <t>西洋参</t>
  </si>
  <si>
    <t>18（1.5g*12袋）</t>
  </si>
  <si>
    <t>广东乐陶陶药业股份有限公司</t>
  </si>
  <si>
    <t>购买任意产品加38元换购1盒</t>
  </si>
  <si>
    <t>60.9g（29袋*2.1g）</t>
  </si>
  <si>
    <t>买两盒加0.1元换购乐陶陶西洋参一瓶（30g，中片）</t>
  </si>
  <si>
    <t>套包ID：9908929</t>
  </si>
  <si>
    <t>冻干纯燕窝</t>
  </si>
  <si>
    <r>
      <rPr>
        <sz val="10"/>
        <rFont val="Arial"/>
        <charset val="134"/>
      </rPr>
      <t>3g/</t>
    </r>
    <r>
      <rPr>
        <sz val="10"/>
        <rFont val="宋体"/>
        <charset val="134"/>
      </rPr>
      <t>碗</t>
    </r>
    <r>
      <rPr>
        <sz val="10"/>
        <rFont val="Arial"/>
        <charset val="134"/>
      </rPr>
      <t>x3</t>
    </r>
    <r>
      <rPr>
        <sz val="10"/>
        <rFont val="宋体"/>
        <charset val="134"/>
      </rPr>
      <t>碗</t>
    </r>
  </si>
  <si>
    <t>买五得六再得炖盅一个</t>
  </si>
  <si>
    <t>如需炖盅请联系厂家13666159437</t>
  </si>
  <si>
    <t>组方名称</t>
  </si>
  <si>
    <t>id</t>
  </si>
  <si>
    <t>品名</t>
  </si>
  <si>
    <t>套包价</t>
  </si>
  <si>
    <t>套包ID</t>
  </si>
  <si>
    <t>功效</t>
  </si>
  <si>
    <t>食用方法</t>
  </si>
  <si>
    <t>解困方</t>
  </si>
  <si>
    <t>菊花</t>
  </si>
  <si>
    <t>25g</t>
  </si>
  <si>
    <t>62元</t>
  </si>
  <si>
    <t>缓解春困</t>
  </si>
  <si>
    <t>菊花3朵+枸杞子5g+玫瑰花3朵</t>
  </si>
  <si>
    <t>枸杞子</t>
  </si>
  <si>
    <t>70g</t>
  </si>
  <si>
    <t>玫瑰花</t>
  </si>
  <si>
    <t>小计</t>
  </si>
  <si>
    <t>金银花茉莉茶</t>
  </si>
  <si>
    <t>金银花</t>
  </si>
  <si>
    <t>50g</t>
  </si>
  <si>
    <t>39.9元</t>
  </si>
  <si>
    <t>解毒化湿，利咽护胃</t>
  </si>
  <si>
    <t>金银花6g+茉莉花3g</t>
  </si>
  <si>
    <t>茉莉花</t>
  </si>
  <si>
    <t>20g</t>
  </si>
  <si>
    <t>桃花木蝴蝶茶</t>
  </si>
  <si>
    <t>桃花</t>
  </si>
  <si>
    <t>24元</t>
  </si>
  <si>
    <t>清内热、通经络、提高抵抗力</t>
  </si>
  <si>
    <t>桃花3g+木蝴蝶2片</t>
  </si>
  <si>
    <t>木蝴蝶</t>
  </si>
  <si>
    <t>15g</t>
  </si>
  <si>
    <t>洋参枸杞茶</t>
  </si>
  <si>
    <t>补气保肝，增强抵抗力</t>
  </si>
  <si>
    <t>西洋参1.5g+枸杞8g</t>
  </si>
  <si>
    <t>100g</t>
  </si>
  <si>
    <t>组合名称</t>
  </si>
  <si>
    <t>货品id</t>
  </si>
  <si>
    <t>商品</t>
  </si>
  <si>
    <t>套包优惠价</t>
  </si>
  <si>
    <t>枸杞明目茶</t>
  </si>
  <si>
    <t>杭菊60g</t>
  </si>
  <si>
    <t>60g</t>
  </si>
  <si>
    <t>56元</t>
  </si>
  <si>
    <t>散风热、清肝明目</t>
  </si>
  <si>
    <t>菊花3g+枸杞子5g</t>
  </si>
  <si>
    <t>枸杞210g</t>
  </si>
  <si>
    <t>210g</t>
  </si>
  <si>
    <t>三高福星</t>
  </si>
  <si>
    <r>
      <rPr>
        <sz val="10"/>
        <rFont val="Arial"/>
        <charset val="134"/>
      </rPr>
      <t>2gx30</t>
    </r>
    <r>
      <rPr>
        <sz val="10"/>
        <rFont val="宋体"/>
        <charset val="134"/>
      </rPr>
      <t>袋</t>
    </r>
  </si>
  <si>
    <t>云南晟招制药有限公司</t>
  </si>
  <si>
    <t xml:space="preserve">盒
</t>
  </si>
  <si>
    <t>525元</t>
  </si>
  <si>
    <t>有效保护心血管
扩张冠脉、外周血管，改善微循环，抗心律失常、心肌缺血、对抗血栓形成、调节血压</t>
  </si>
  <si>
    <t>各一支，温水送服</t>
  </si>
  <si>
    <r>
      <rPr>
        <sz val="10"/>
        <rFont val="Arial"/>
        <charset val="134"/>
      </rPr>
      <t>3gx30</t>
    </r>
    <r>
      <rPr>
        <sz val="10"/>
        <rFont val="宋体"/>
        <charset val="134"/>
      </rPr>
      <t>袋</t>
    </r>
  </si>
  <si>
    <t>养生三宝</t>
  </si>
  <si>
    <t>848元</t>
  </si>
  <si>
    <t>活血化瘀，滋阴养胃，增强免疫力，延缓衰老等作用，特别适用于气滞血瘀、阴虚火旺、免疫力低下、延缓衰老的人群。</t>
  </si>
  <si>
    <r>
      <rPr>
        <sz val="10"/>
        <rFont val="宋体"/>
        <charset val="134"/>
      </rPr>
      <t>石斛</t>
    </r>
    <r>
      <rPr>
        <sz val="10"/>
        <rFont val="Arial"/>
        <charset val="134"/>
      </rPr>
      <t>(</t>
    </r>
    <r>
      <rPr>
        <sz val="10"/>
        <rFont val="宋体"/>
        <charset val="134"/>
      </rPr>
      <t>鼓槌石斛）粉</t>
    </r>
  </si>
  <si>
    <t>女神三宝</t>
  </si>
  <si>
    <r>
      <rPr>
        <sz val="10"/>
        <rFont val="Arial"/>
        <charset val="134"/>
      </rPr>
      <t>1gx30</t>
    </r>
    <r>
      <rPr>
        <sz val="10"/>
        <rFont val="宋体"/>
        <charset val="134"/>
      </rPr>
      <t>袋</t>
    </r>
  </si>
  <si>
    <t>805元</t>
  </si>
  <si>
    <t xml:space="preserve">补气养胃又生津，解抑除烦更美丽。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</si>
</sst>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0_ "/>
  </numFmts>
  <fonts count="42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  <scheme val="minor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0"/>
      <name val="Arial"/>
      <charset val="0"/>
    </font>
    <font>
      <sz val="16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9"/>
      <color rgb="FFFF0000"/>
      <name val="Arial"/>
      <charset val="134"/>
    </font>
    <font>
      <sz val="9"/>
      <color rgb="FFFF0000"/>
      <name val="宋体"/>
      <charset val="134"/>
    </font>
    <font>
      <sz val="10"/>
      <color rgb="FFFF0000"/>
      <name val="Arial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13" borderId="10" applyNumberFormat="0" applyFon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/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3" fillId="21" borderId="12" applyNumberFormat="0" applyAlignment="0" applyProtection="0">
      <alignment vertical="center"/>
    </xf>
    <xf numFmtId="0" fontId="36" fillId="21" borderId="11" applyNumberFormat="0" applyAlignment="0" applyProtection="0">
      <alignment vertical="center"/>
    </xf>
    <xf numFmtId="0" fontId="39" fillId="32" borderId="15" applyNumberForma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1" fillId="0" borderId="0">
      <alignment vertical="center"/>
    </xf>
    <xf numFmtId="0" fontId="5" fillId="0" borderId="0"/>
  </cellStyleXfs>
  <cellXfs count="15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7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9" fillId="0" borderId="1" xfId="0" applyFont="1" applyFill="1" applyBorder="1" applyAlignment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1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9" fillId="2" borderId="1" xfId="0" applyFont="1" applyFill="1" applyBorder="1" applyAlignment="1"/>
    <xf numFmtId="0" fontId="9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right"/>
    </xf>
    <xf numFmtId="0" fontId="10" fillId="2" borderId="1" xfId="0" applyFont="1" applyFill="1" applyBorder="1" applyAlignment="1"/>
    <xf numFmtId="0" fontId="1" fillId="0" borderId="1" xfId="19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left" vertical="top" wrapText="1" shrinkToFit="1"/>
    </xf>
    <xf numFmtId="0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 2 29 5" xfId="51"/>
    <cellStyle name="常规 2" xf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130192</v>
          </cell>
          <cell r="C2" t="str">
            <v>朝鲜红参</v>
          </cell>
          <cell r="D2" t="str">
            <v>天40支单支普盒12g(开城)</v>
          </cell>
          <cell r="E2" t="str">
            <v>盒</v>
          </cell>
          <cell r="F2" t="str">
            <v>白山市华正医药药材有限责任公司</v>
          </cell>
          <cell r="G2" t="str">
            <v>朝鲜</v>
          </cell>
          <cell r="H2" t="str">
            <v>公司零售价</v>
          </cell>
          <cell r="I2">
            <v>228</v>
          </cell>
        </row>
        <row r="3">
          <cell r="B3">
            <v>130191</v>
          </cell>
          <cell r="C3" t="str">
            <v>朝鲜红参</v>
          </cell>
          <cell r="D3" t="str">
            <v>人40支单支普盒12g(开城)</v>
          </cell>
          <cell r="E3" t="str">
            <v>盒</v>
          </cell>
          <cell r="F3" t="str">
            <v>白山市华正医药药材有限责任公司</v>
          </cell>
          <cell r="G3" t="str">
            <v>朝鲜</v>
          </cell>
          <cell r="H3" t="str">
            <v>公司零售价</v>
          </cell>
          <cell r="I3">
            <v>120</v>
          </cell>
        </row>
        <row r="4">
          <cell r="B4">
            <v>126319</v>
          </cell>
          <cell r="C4" t="str">
            <v>高丽人参（开城）</v>
          </cell>
          <cell r="D4" t="str">
            <v>人30支150g</v>
          </cell>
          <cell r="E4" t="str">
            <v>盒</v>
          </cell>
          <cell r="F4" t="str">
            <v>白山市华正医药药材有限责任公司</v>
          </cell>
          <cell r="G4" t="str">
            <v>朝鲜</v>
          </cell>
          <cell r="H4" t="str">
            <v>公司零售价</v>
          </cell>
          <cell r="I4">
            <v>1300</v>
          </cell>
        </row>
        <row r="5">
          <cell r="B5">
            <v>94436</v>
          </cell>
          <cell r="C5" t="str">
            <v>高丽人参(开城)</v>
          </cell>
          <cell r="D5" t="str">
            <v>天30支150g</v>
          </cell>
          <cell r="E5" t="str">
            <v>盒</v>
          </cell>
          <cell r="F5" t="str">
            <v>白山市万达医药药材有限公司</v>
          </cell>
          <cell r="G5" t="str">
            <v>大圣开城</v>
          </cell>
          <cell r="H5" t="str">
            <v>公司零售价</v>
          </cell>
          <cell r="I5">
            <v>2915</v>
          </cell>
        </row>
        <row r="6">
          <cell r="B6">
            <v>94435</v>
          </cell>
          <cell r="C6" t="str">
            <v>高丽人参(开城)</v>
          </cell>
          <cell r="D6" t="str">
            <v>人20支300g</v>
          </cell>
          <cell r="E6" t="str">
            <v>盒</v>
          </cell>
          <cell r="F6" t="str">
            <v>白山市万达医药药材有限公司</v>
          </cell>
          <cell r="G6" t="str">
            <v>大圣开城</v>
          </cell>
          <cell r="H6" t="str">
            <v>公司零售价</v>
          </cell>
          <cell r="I6">
            <v>3000</v>
          </cell>
        </row>
        <row r="7">
          <cell r="B7">
            <v>49144</v>
          </cell>
          <cell r="C7" t="str">
            <v>开城牌高丽参</v>
          </cell>
          <cell r="D7" t="str">
            <v>铁罐装40支人级37.5g</v>
          </cell>
          <cell r="E7" t="str">
            <v>罐</v>
          </cell>
          <cell r="F7" t="str">
            <v/>
          </cell>
          <cell r="G7" t="str">
            <v>白山市万达医药</v>
          </cell>
          <cell r="H7" t="str">
            <v>公司零售价</v>
          </cell>
          <cell r="I7">
            <v>350</v>
          </cell>
        </row>
        <row r="8">
          <cell r="B8">
            <v>49143</v>
          </cell>
          <cell r="C8" t="str">
            <v>开城牌高丽参</v>
          </cell>
          <cell r="D8" t="str">
            <v>铁罐装40支天级37.5g</v>
          </cell>
          <cell r="E8" t="str">
            <v>罐</v>
          </cell>
          <cell r="F8" t="str">
            <v/>
          </cell>
          <cell r="G8" t="str">
            <v>白山市万达医药</v>
          </cell>
          <cell r="H8" t="str">
            <v>公司零售价</v>
          </cell>
          <cell r="I8">
            <v>720</v>
          </cell>
        </row>
        <row r="9">
          <cell r="B9">
            <v>49142</v>
          </cell>
          <cell r="C9" t="str">
            <v>开城牌高丽参</v>
          </cell>
          <cell r="D9" t="str">
            <v>铁罐装40支人级75g</v>
          </cell>
          <cell r="E9" t="str">
            <v>罐</v>
          </cell>
          <cell r="F9" t="str">
            <v/>
          </cell>
          <cell r="G9" t="str">
            <v>白山市万达医药</v>
          </cell>
          <cell r="H9" t="str">
            <v>公司零售价</v>
          </cell>
          <cell r="I9">
            <v>600</v>
          </cell>
        </row>
        <row r="10">
          <cell r="B10">
            <v>49141</v>
          </cell>
          <cell r="C10" t="str">
            <v>开城牌高丽参</v>
          </cell>
          <cell r="D10" t="str">
            <v>铁罐装40支天级75g</v>
          </cell>
          <cell r="E10" t="str">
            <v>罐</v>
          </cell>
          <cell r="F10" t="str">
            <v/>
          </cell>
          <cell r="G10" t="str">
            <v>白山市万达医药</v>
          </cell>
          <cell r="H10" t="str">
            <v>公司零售价</v>
          </cell>
          <cell r="I10">
            <v>1320</v>
          </cell>
        </row>
        <row r="11">
          <cell r="B11">
            <v>49140</v>
          </cell>
          <cell r="C11" t="str">
            <v>开城牌高丽参</v>
          </cell>
          <cell r="D11" t="str">
            <v>铁罐装30支人级75g</v>
          </cell>
          <cell r="E11" t="str">
            <v>罐</v>
          </cell>
          <cell r="F11" t="str">
            <v/>
          </cell>
          <cell r="G11" t="str">
            <v>白山市万达医药</v>
          </cell>
          <cell r="H11" t="str">
            <v>公司零售价</v>
          </cell>
          <cell r="I11">
            <v>700</v>
          </cell>
        </row>
        <row r="12">
          <cell r="B12">
            <v>49139</v>
          </cell>
          <cell r="C12" t="str">
            <v>开城牌高丽参</v>
          </cell>
          <cell r="D12" t="str">
            <v>铁罐装30支天级75g</v>
          </cell>
          <cell r="E12" t="str">
            <v>罐</v>
          </cell>
          <cell r="F12" t="str">
            <v/>
          </cell>
          <cell r="G12" t="str">
            <v>白山市万达医药</v>
          </cell>
          <cell r="H12" t="str">
            <v>公司零售价</v>
          </cell>
          <cell r="I12">
            <v>1500</v>
          </cell>
        </row>
        <row r="13">
          <cell r="B13">
            <v>49138</v>
          </cell>
          <cell r="C13" t="str">
            <v>开城牌高丽参</v>
          </cell>
          <cell r="D13" t="str">
            <v>铁罐装20支人级150g</v>
          </cell>
          <cell r="E13" t="str">
            <v>罐</v>
          </cell>
          <cell r="F13" t="str">
            <v/>
          </cell>
          <cell r="G13" t="str">
            <v>白山市万达医药</v>
          </cell>
          <cell r="H13" t="str">
            <v>公司零售价</v>
          </cell>
          <cell r="I13">
            <v>1500</v>
          </cell>
        </row>
        <row r="14">
          <cell r="B14">
            <v>49137</v>
          </cell>
          <cell r="C14" t="str">
            <v>开城牌高丽参</v>
          </cell>
          <cell r="D14" t="str">
            <v>铁罐装20支天级150g</v>
          </cell>
          <cell r="E14" t="str">
            <v>罐</v>
          </cell>
          <cell r="F14" t="str">
            <v/>
          </cell>
          <cell r="G14" t="str">
            <v>白山市万达医药</v>
          </cell>
          <cell r="H14" t="str">
            <v>公司零售价</v>
          </cell>
          <cell r="I14">
            <v>3980</v>
          </cell>
        </row>
        <row r="15"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"/>
  <sheetViews>
    <sheetView tabSelected="1" workbookViewId="0">
      <selection activeCell="D30" sqref="D30"/>
    </sheetView>
  </sheetViews>
  <sheetFormatPr defaultColWidth="9" defaultRowHeight="12"/>
  <cols>
    <col min="1" max="1" width="5.625" style="113" customWidth="1"/>
    <col min="2" max="2" width="8.125" style="53" customWidth="1"/>
    <col min="3" max="3" width="7.25" style="113" customWidth="1"/>
    <col min="4" max="4" width="19.75" style="53" customWidth="1"/>
    <col min="5" max="5" width="17.75" style="53" customWidth="1"/>
    <col min="6" max="6" width="13.625" style="53" customWidth="1"/>
    <col min="7" max="7" width="3.5" style="53" customWidth="1"/>
    <col min="8" max="8" width="4.875" style="53" customWidth="1"/>
    <col min="9" max="9" width="6.75" style="53" customWidth="1"/>
    <col min="10" max="10" width="5.75" style="113" customWidth="1"/>
    <col min="11" max="11" width="4.625" style="113" customWidth="1"/>
    <col min="12" max="12" width="23.625" style="53" customWidth="1"/>
    <col min="13" max="13" width="5.5" style="53" customWidth="1"/>
    <col min="14" max="14" width="8" style="53" customWidth="1"/>
    <col min="15" max="15" width="9.5" style="53" customWidth="1"/>
    <col min="16" max="16" width="6.375" style="53" customWidth="1"/>
    <col min="17" max="17" width="8.25" style="53" customWidth="1"/>
    <col min="18" max="16384" width="9" style="53"/>
  </cols>
  <sheetData>
    <row r="1" ht="20" customHeight="1" spans="1:16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37"/>
      <c r="M1" s="56"/>
      <c r="N1" s="56"/>
      <c r="O1" s="56"/>
      <c r="P1" s="56"/>
    </row>
    <row r="2" ht="24" spans="1:16">
      <c r="A2" s="56" t="s">
        <v>1</v>
      </c>
      <c r="B2" s="37" t="s">
        <v>2</v>
      </c>
      <c r="C2" s="56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56" t="s">
        <v>10</v>
      </c>
      <c r="K2" s="56" t="s">
        <v>11</v>
      </c>
      <c r="L2" s="37" t="s">
        <v>12</v>
      </c>
      <c r="M2" s="37" t="s">
        <v>13</v>
      </c>
      <c r="N2" s="37" t="s">
        <v>2</v>
      </c>
      <c r="O2" s="37" t="s">
        <v>14</v>
      </c>
      <c r="P2" s="37" t="s">
        <v>2</v>
      </c>
    </row>
    <row r="3" ht="24" spans="1:17">
      <c r="A3" s="55">
        <v>1</v>
      </c>
      <c r="B3" s="57" t="s">
        <v>15</v>
      </c>
      <c r="C3" s="114">
        <v>118954</v>
      </c>
      <c r="D3" s="57" t="s">
        <v>16</v>
      </c>
      <c r="E3" s="115" t="s">
        <v>17</v>
      </c>
      <c r="F3" s="57" t="s">
        <v>18</v>
      </c>
      <c r="G3" s="57" t="s">
        <v>19</v>
      </c>
      <c r="H3" s="57" t="s">
        <v>20</v>
      </c>
      <c r="I3" s="57" t="s">
        <v>21</v>
      </c>
      <c r="J3" s="114">
        <v>21.9</v>
      </c>
      <c r="K3" s="114">
        <v>21</v>
      </c>
      <c r="L3" s="57" t="s">
        <v>22</v>
      </c>
      <c r="M3" s="57" t="s">
        <v>23</v>
      </c>
      <c r="N3" s="124" t="s">
        <v>24</v>
      </c>
      <c r="O3" s="57" t="s">
        <v>25</v>
      </c>
      <c r="P3" s="57"/>
      <c r="Q3" s="53" t="s">
        <v>26</v>
      </c>
    </row>
    <row r="4" s="53" customFormat="1" ht="24" spans="1:17">
      <c r="A4" s="55">
        <v>2</v>
      </c>
      <c r="B4" s="57" t="s">
        <v>27</v>
      </c>
      <c r="C4" s="55">
        <v>105893</v>
      </c>
      <c r="D4" s="57" t="s">
        <v>28</v>
      </c>
      <c r="E4" s="57" t="s">
        <v>29</v>
      </c>
      <c r="F4" s="57" t="s">
        <v>30</v>
      </c>
      <c r="G4" s="57" t="s">
        <v>19</v>
      </c>
      <c r="H4" s="57" t="s">
        <v>31</v>
      </c>
      <c r="I4" s="57" t="s">
        <v>32</v>
      </c>
      <c r="J4" s="114">
        <v>32</v>
      </c>
      <c r="K4" s="114">
        <v>30.5</v>
      </c>
      <c r="L4" s="57" t="s">
        <v>33</v>
      </c>
      <c r="M4" s="57" t="s">
        <v>23</v>
      </c>
      <c r="N4" s="124" t="s">
        <v>24</v>
      </c>
      <c r="O4" s="125" t="s">
        <v>34</v>
      </c>
      <c r="P4" s="57" t="s">
        <v>35</v>
      </c>
      <c r="Q4" s="53" t="s">
        <v>36</v>
      </c>
    </row>
    <row r="5" s="53" customFormat="1" ht="24" spans="1:17">
      <c r="A5" s="55">
        <v>3</v>
      </c>
      <c r="B5" s="57"/>
      <c r="C5" s="11">
        <v>131282</v>
      </c>
      <c r="D5" s="14" t="s">
        <v>37</v>
      </c>
      <c r="E5" s="116" t="s">
        <v>38</v>
      </c>
      <c r="F5" s="14" t="s">
        <v>39</v>
      </c>
      <c r="G5" s="14" t="s">
        <v>19</v>
      </c>
      <c r="H5" s="57"/>
      <c r="I5" s="57"/>
      <c r="J5" s="114">
        <v>480</v>
      </c>
      <c r="K5" s="114"/>
      <c r="L5" s="57" t="s">
        <v>40</v>
      </c>
      <c r="M5" s="57" t="s">
        <v>23</v>
      </c>
      <c r="N5" s="57" t="s">
        <v>41</v>
      </c>
      <c r="O5" s="57" t="s">
        <v>42</v>
      </c>
      <c r="P5" s="57"/>
      <c r="Q5" s="53" t="s">
        <v>26</v>
      </c>
    </row>
    <row r="6" s="53" customFormat="1" ht="24" spans="1:17">
      <c r="A6" s="55">
        <v>4</v>
      </c>
      <c r="B6" s="57" t="s">
        <v>15</v>
      </c>
      <c r="C6" s="11">
        <v>138584</v>
      </c>
      <c r="D6" s="14" t="s">
        <v>43</v>
      </c>
      <c r="E6" s="116" t="s">
        <v>44</v>
      </c>
      <c r="F6" s="14" t="s">
        <v>45</v>
      </c>
      <c r="G6" s="14" t="s">
        <v>46</v>
      </c>
      <c r="H6" s="57"/>
      <c r="I6" s="57"/>
      <c r="J6" s="11">
        <v>168</v>
      </c>
      <c r="K6" s="114"/>
      <c r="L6" s="57" t="s">
        <v>47</v>
      </c>
      <c r="M6" s="57" t="s">
        <v>23</v>
      </c>
      <c r="N6" s="57" t="s">
        <v>41</v>
      </c>
      <c r="O6" s="126" t="s">
        <v>48</v>
      </c>
      <c r="P6" s="57"/>
      <c r="Q6" s="53" t="s">
        <v>26</v>
      </c>
    </row>
    <row r="7" s="53" customFormat="1" ht="24" spans="1:17">
      <c r="A7" s="55">
        <v>5</v>
      </c>
      <c r="B7" s="57" t="s">
        <v>15</v>
      </c>
      <c r="C7" s="11">
        <v>138325</v>
      </c>
      <c r="D7" s="14" t="s">
        <v>49</v>
      </c>
      <c r="E7" s="116" t="s">
        <v>50</v>
      </c>
      <c r="F7" s="14" t="s">
        <v>51</v>
      </c>
      <c r="G7" s="14" t="s">
        <v>46</v>
      </c>
      <c r="H7" s="57"/>
      <c r="I7" s="57"/>
      <c r="J7" s="11">
        <v>168</v>
      </c>
      <c r="K7" s="114"/>
      <c r="L7" s="57"/>
      <c r="M7" s="57" t="s">
        <v>23</v>
      </c>
      <c r="N7" s="57" t="s">
        <v>41</v>
      </c>
      <c r="O7" s="126" t="s">
        <v>48</v>
      </c>
      <c r="P7" s="57"/>
      <c r="Q7" s="53" t="s">
        <v>26</v>
      </c>
    </row>
    <row r="8" ht="19" customHeight="1" spans="1:17">
      <c r="A8" s="117">
        <v>6</v>
      </c>
      <c r="B8" s="57" t="s">
        <v>27</v>
      </c>
      <c r="C8" s="55">
        <v>161920</v>
      </c>
      <c r="D8" s="57" t="s">
        <v>52</v>
      </c>
      <c r="E8" s="57" t="s">
        <v>53</v>
      </c>
      <c r="F8" s="57" t="s">
        <v>54</v>
      </c>
      <c r="G8" s="57" t="s">
        <v>19</v>
      </c>
      <c r="H8" s="57" t="s">
        <v>55</v>
      </c>
      <c r="I8" s="57" t="s">
        <v>32</v>
      </c>
      <c r="J8" s="114">
        <v>78</v>
      </c>
      <c r="K8" s="114"/>
      <c r="L8" s="57" t="s">
        <v>56</v>
      </c>
      <c r="M8" s="57" t="s">
        <v>23</v>
      </c>
      <c r="N8" s="124" t="s">
        <v>41</v>
      </c>
      <c r="O8" s="125" t="s">
        <v>57</v>
      </c>
      <c r="P8" s="57"/>
      <c r="Q8" s="53" t="s">
        <v>36</v>
      </c>
    </row>
    <row r="9" ht="19" customHeight="1" spans="1:17">
      <c r="A9" s="118"/>
      <c r="B9" s="57" t="s">
        <v>27</v>
      </c>
      <c r="C9" s="55">
        <v>161922</v>
      </c>
      <c r="D9" s="57" t="s">
        <v>58</v>
      </c>
      <c r="E9" s="57" t="s">
        <v>53</v>
      </c>
      <c r="F9" s="57" t="s">
        <v>54</v>
      </c>
      <c r="G9" s="57" t="s">
        <v>19</v>
      </c>
      <c r="H9" s="57" t="s">
        <v>55</v>
      </c>
      <c r="I9" s="57" t="s">
        <v>32</v>
      </c>
      <c r="J9" s="114">
        <v>78</v>
      </c>
      <c r="K9" s="114"/>
      <c r="L9" s="57"/>
      <c r="M9" s="57" t="s">
        <v>23</v>
      </c>
      <c r="N9" s="124" t="s">
        <v>41</v>
      </c>
      <c r="O9" s="125" t="s">
        <v>57</v>
      </c>
      <c r="P9" s="57"/>
      <c r="Q9" s="53" t="s">
        <v>36</v>
      </c>
    </row>
    <row r="10" ht="19" customHeight="1" spans="1:17">
      <c r="A10" s="118"/>
      <c r="B10" s="57" t="s">
        <v>27</v>
      </c>
      <c r="C10" s="55">
        <v>161929</v>
      </c>
      <c r="D10" s="57" t="s">
        <v>59</v>
      </c>
      <c r="E10" s="57" t="s">
        <v>53</v>
      </c>
      <c r="F10" s="57" t="s">
        <v>54</v>
      </c>
      <c r="G10" s="57" t="s">
        <v>19</v>
      </c>
      <c r="H10" s="57" t="s">
        <v>55</v>
      </c>
      <c r="I10" s="57" t="s">
        <v>32</v>
      </c>
      <c r="J10" s="114">
        <v>78</v>
      </c>
      <c r="K10" s="114"/>
      <c r="L10" s="57"/>
      <c r="M10" s="57" t="s">
        <v>23</v>
      </c>
      <c r="N10" s="124" t="s">
        <v>41</v>
      </c>
      <c r="O10" s="125" t="s">
        <v>57</v>
      </c>
      <c r="P10" s="57"/>
      <c r="Q10" s="53" t="s">
        <v>36</v>
      </c>
    </row>
    <row r="11" ht="19" customHeight="1" spans="1:17">
      <c r="A11" s="118"/>
      <c r="B11" s="57" t="s">
        <v>27</v>
      </c>
      <c r="C11" s="55">
        <v>161930</v>
      </c>
      <c r="D11" s="57" t="s">
        <v>60</v>
      </c>
      <c r="E11" s="57" t="s">
        <v>53</v>
      </c>
      <c r="F11" s="57" t="s">
        <v>54</v>
      </c>
      <c r="G11" s="57" t="s">
        <v>19</v>
      </c>
      <c r="H11" s="57" t="s">
        <v>55</v>
      </c>
      <c r="I11" s="57" t="s">
        <v>32</v>
      </c>
      <c r="J11" s="114">
        <v>78</v>
      </c>
      <c r="K11" s="114"/>
      <c r="L11" s="57"/>
      <c r="M11" s="57" t="s">
        <v>23</v>
      </c>
      <c r="N11" s="124" t="s">
        <v>41</v>
      </c>
      <c r="O11" s="125" t="s">
        <v>57</v>
      </c>
      <c r="P11" s="57"/>
      <c r="Q11" s="53" t="s">
        <v>36</v>
      </c>
    </row>
    <row r="12" ht="24" customHeight="1" spans="1:17">
      <c r="A12" s="119"/>
      <c r="B12" s="57" t="s">
        <v>27</v>
      </c>
      <c r="C12" s="55">
        <v>161931</v>
      </c>
      <c r="D12" s="57" t="s">
        <v>61</v>
      </c>
      <c r="E12" s="57" t="s">
        <v>62</v>
      </c>
      <c r="F12" s="57" t="s">
        <v>54</v>
      </c>
      <c r="G12" s="57" t="s">
        <v>19</v>
      </c>
      <c r="H12" s="57" t="s">
        <v>55</v>
      </c>
      <c r="I12" s="57" t="s">
        <v>32</v>
      </c>
      <c r="J12" s="114">
        <v>55</v>
      </c>
      <c r="K12" s="114"/>
      <c r="L12" s="57" t="s">
        <v>63</v>
      </c>
      <c r="M12" s="57" t="s">
        <v>23</v>
      </c>
      <c r="N12" s="124" t="s">
        <v>41</v>
      </c>
      <c r="O12" s="125" t="s">
        <v>57</v>
      </c>
      <c r="P12" s="57"/>
      <c r="Q12" s="53" t="s">
        <v>36</v>
      </c>
    </row>
    <row r="13" ht="19" customHeight="1" spans="1:17">
      <c r="A13" s="55">
        <v>7</v>
      </c>
      <c r="B13" s="57" t="s">
        <v>64</v>
      </c>
      <c r="C13" s="55">
        <v>120681</v>
      </c>
      <c r="D13" s="57" t="s">
        <v>65</v>
      </c>
      <c r="E13" s="57" t="s">
        <v>66</v>
      </c>
      <c r="F13" s="57" t="s">
        <v>67</v>
      </c>
      <c r="G13" s="57" t="s">
        <v>19</v>
      </c>
      <c r="H13" s="57" t="s">
        <v>20</v>
      </c>
      <c r="I13" s="57" t="s">
        <v>21</v>
      </c>
      <c r="J13" s="114">
        <v>298</v>
      </c>
      <c r="K13" s="114">
        <v>290</v>
      </c>
      <c r="L13" s="57" t="s">
        <v>68</v>
      </c>
      <c r="M13" s="57" t="s">
        <v>23</v>
      </c>
      <c r="N13" s="124" t="s">
        <v>24</v>
      </c>
      <c r="O13" s="125" t="s">
        <v>57</v>
      </c>
      <c r="P13" s="57"/>
      <c r="Q13" s="53" t="s">
        <v>36</v>
      </c>
    </row>
    <row r="14" ht="18" customHeight="1" spans="1:17">
      <c r="A14" s="55">
        <v>8</v>
      </c>
      <c r="B14" s="57" t="s">
        <v>64</v>
      </c>
      <c r="C14" s="55">
        <v>160669</v>
      </c>
      <c r="D14" s="57" t="s">
        <v>69</v>
      </c>
      <c r="E14" s="57" t="s">
        <v>70</v>
      </c>
      <c r="F14" s="57" t="s">
        <v>71</v>
      </c>
      <c r="G14" s="57" t="s">
        <v>19</v>
      </c>
      <c r="H14" s="57" t="s">
        <v>20</v>
      </c>
      <c r="I14" s="57" t="s">
        <v>21</v>
      </c>
      <c r="J14" s="114">
        <v>0.01</v>
      </c>
      <c r="K14" s="114"/>
      <c r="L14" s="57"/>
      <c r="M14" s="57" t="s">
        <v>23</v>
      </c>
      <c r="N14" s="124" t="s">
        <v>24</v>
      </c>
      <c r="O14" s="125" t="s">
        <v>57</v>
      </c>
      <c r="P14" s="57"/>
      <c r="Q14" s="53" t="s">
        <v>36</v>
      </c>
    </row>
    <row r="15" s="111" customFormat="1" ht="20" customHeight="1" spans="1:17">
      <c r="A15" s="117">
        <v>9</v>
      </c>
      <c r="B15" s="57" t="s">
        <v>27</v>
      </c>
      <c r="C15" s="114">
        <v>158950</v>
      </c>
      <c r="D15" s="57" t="s">
        <v>72</v>
      </c>
      <c r="E15" s="115" t="s">
        <v>73</v>
      </c>
      <c r="F15" s="57" t="s">
        <v>74</v>
      </c>
      <c r="G15" s="57" t="s">
        <v>19</v>
      </c>
      <c r="H15" s="57" t="s">
        <v>31</v>
      </c>
      <c r="I15" s="57" t="s">
        <v>32</v>
      </c>
      <c r="J15" s="114">
        <v>36.8</v>
      </c>
      <c r="K15" s="114"/>
      <c r="L15" s="127" t="s">
        <v>75</v>
      </c>
      <c r="M15" s="57" t="s">
        <v>23</v>
      </c>
      <c r="N15" s="124" t="s">
        <v>24</v>
      </c>
      <c r="O15" s="57" t="s">
        <v>76</v>
      </c>
      <c r="P15" s="57"/>
      <c r="Q15" s="53" t="s">
        <v>36</v>
      </c>
    </row>
    <row r="16" s="111" customFormat="1" ht="20" customHeight="1" spans="1:17">
      <c r="A16" s="118"/>
      <c r="B16" s="57" t="s">
        <v>27</v>
      </c>
      <c r="C16" s="114">
        <v>158951</v>
      </c>
      <c r="D16" s="57" t="s">
        <v>72</v>
      </c>
      <c r="E16" s="115" t="s">
        <v>77</v>
      </c>
      <c r="F16" s="57" t="s">
        <v>74</v>
      </c>
      <c r="G16" s="57" t="s">
        <v>19</v>
      </c>
      <c r="H16" s="57" t="s">
        <v>31</v>
      </c>
      <c r="I16" s="57" t="s">
        <v>32</v>
      </c>
      <c r="J16" s="114">
        <v>29.5</v>
      </c>
      <c r="K16" s="114"/>
      <c r="L16" s="128"/>
      <c r="M16" s="57" t="s">
        <v>23</v>
      </c>
      <c r="N16" s="124" t="s">
        <v>24</v>
      </c>
      <c r="O16" s="57" t="s">
        <v>76</v>
      </c>
      <c r="P16" s="57"/>
      <c r="Q16" s="53" t="s">
        <v>36</v>
      </c>
    </row>
    <row r="17" s="111" customFormat="1" ht="20" customHeight="1" spans="1:17">
      <c r="A17" s="118"/>
      <c r="B17" s="57" t="s">
        <v>27</v>
      </c>
      <c r="C17" s="114">
        <v>158952</v>
      </c>
      <c r="D17" s="57" t="s">
        <v>72</v>
      </c>
      <c r="E17" s="115" t="s">
        <v>78</v>
      </c>
      <c r="F17" s="57" t="s">
        <v>74</v>
      </c>
      <c r="G17" s="57" t="s">
        <v>19</v>
      </c>
      <c r="H17" s="57" t="s">
        <v>31</v>
      </c>
      <c r="I17" s="57" t="s">
        <v>32</v>
      </c>
      <c r="J17" s="114">
        <v>29.5</v>
      </c>
      <c r="K17" s="114"/>
      <c r="L17" s="128"/>
      <c r="M17" s="57" t="s">
        <v>23</v>
      </c>
      <c r="N17" s="124" t="s">
        <v>24</v>
      </c>
      <c r="O17" s="57" t="s">
        <v>76</v>
      </c>
      <c r="P17" s="57"/>
      <c r="Q17" s="53" t="s">
        <v>36</v>
      </c>
    </row>
    <row r="18" s="111" customFormat="1" ht="20" customHeight="1" spans="1:17">
      <c r="A18" s="118"/>
      <c r="B18" s="57" t="s">
        <v>27</v>
      </c>
      <c r="C18" s="114">
        <v>158953</v>
      </c>
      <c r="D18" s="57" t="s">
        <v>72</v>
      </c>
      <c r="E18" s="115" t="s">
        <v>79</v>
      </c>
      <c r="F18" s="57" t="s">
        <v>74</v>
      </c>
      <c r="G18" s="57" t="s">
        <v>19</v>
      </c>
      <c r="H18" s="57" t="s">
        <v>31</v>
      </c>
      <c r="I18" s="57" t="s">
        <v>32</v>
      </c>
      <c r="J18" s="114">
        <v>29.5</v>
      </c>
      <c r="K18" s="114"/>
      <c r="L18" s="128"/>
      <c r="M18" s="57" t="s">
        <v>23</v>
      </c>
      <c r="N18" s="124" t="s">
        <v>24</v>
      </c>
      <c r="O18" s="57" t="s">
        <v>76</v>
      </c>
      <c r="P18" s="57"/>
      <c r="Q18" s="53" t="s">
        <v>36</v>
      </c>
    </row>
    <row r="19" s="111" customFormat="1" ht="20" customHeight="1" spans="1:17">
      <c r="A19" s="118"/>
      <c r="B19" s="57" t="s">
        <v>27</v>
      </c>
      <c r="C19" s="114">
        <v>158954</v>
      </c>
      <c r="D19" s="57" t="s">
        <v>72</v>
      </c>
      <c r="E19" s="115" t="s">
        <v>80</v>
      </c>
      <c r="F19" s="57" t="s">
        <v>74</v>
      </c>
      <c r="G19" s="57" t="s">
        <v>19</v>
      </c>
      <c r="H19" s="57" t="s">
        <v>31</v>
      </c>
      <c r="I19" s="57" t="s">
        <v>32</v>
      </c>
      <c r="J19" s="114">
        <v>36.8</v>
      </c>
      <c r="K19" s="114"/>
      <c r="L19" s="128"/>
      <c r="M19" s="57" t="s">
        <v>23</v>
      </c>
      <c r="N19" s="124" t="s">
        <v>24</v>
      </c>
      <c r="O19" s="57" t="s">
        <v>76</v>
      </c>
      <c r="P19" s="57"/>
      <c r="Q19" s="53" t="s">
        <v>36</v>
      </c>
    </row>
    <row r="20" s="111" customFormat="1" ht="20" customHeight="1" spans="1:17">
      <c r="A20" s="119"/>
      <c r="B20" s="57" t="s">
        <v>27</v>
      </c>
      <c r="C20" s="114">
        <v>160162</v>
      </c>
      <c r="D20" s="57" t="s">
        <v>81</v>
      </c>
      <c r="E20" s="115" t="s">
        <v>82</v>
      </c>
      <c r="F20" s="57" t="s">
        <v>74</v>
      </c>
      <c r="G20" s="57" t="s">
        <v>19</v>
      </c>
      <c r="H20" s="57" t="s">
        <v>31</v>
      </c>
      <c r="I20" s="57" t="s">
        <v>32</v>
      </c>
      <c r="J20" s="114">
        <v>29.5</v>
      </c>
      <c r="K20" s="114"/>
      <c r="L20" s="129"/>
      <c r="M20" s="57" t="s">
        <v>23</v>
      </c>
      <c r="N20" s="124" t="s">
        <v>24</v>
      </c>
      <c r="O20" s="57" t="s">
        <v>76</v>
      </c>
      <c r="P20" s="57"/>
      <c r="Q20" s="53" t="s">
        <v>36</v>
      </c>
    </row>
    <row r="21" s="53" customFormat="1" ht="25.5" spans="1:17">
      <c r="A21" s="55">
        <v>10</v>
      </c>
      <c r="B21" s="57" t="s">
        <v>27</v>
      </c>
      <c r="C21" s="114">
        <v>150679</v>
      </c>
      <c r="D21" s="57" t="s">
        <v>83</v>
      </c>
      <c r="E21" s="115" t="s">
        <v>84</v>
      </c>
      <c r="F21" s="57" t="s">
        <v>85</v>
      </c>
      <c r="G21" s="57" t="s">
        <v>46</v>
      </c>
      <c r="H21" s="57" t="s">
        <v>20</v>
      </c>
      <c r="I21" s="57" t="s">
        <v>32</v>
      </c>
      <c r="J21" s="114">
        <v>12</v>
      </c>
      <c r="K21" s="114"/>
      <c r="L21" s="57" t="s">
        <v>86</v>
      </c>
      <c r="M21" s="57" t="s">
        <v>23</v>
      </c>
      <c r="N21" s="124" t="s">
        <v>24</v>
      </c>
      <c r="O21" s="57" t="s">
        <v>76</v>
      </c>
      <c r="P21" s="57"/>
      <c r="Q21" s="53" t="s">
        <v>87</v>
      </c>
    </row>
    <row r="22" ht="20" customHeight="1" spans="1:17">
      <c r="A22" s="117">
        <v>11</v>
      </c>
      <c r="B22" s="57" t="s">
        <v>27</v>
      </c>
      <c r="C22" s="55">
        <v>161842</v>
      </c>
      <c r="D22" s="57" t="s">
        <v>88</v>
      </c>
      <c r="E22" s="57" t="s">
        <v>89</v>
      </c>
      <c r="F22" s="57" t="s">
        <v>90</v>
      </c>
      <c r="G22" s="57" t="s">
        <v>91</v>
      </c>
      <c r="H22" s="57" t="s">
        <v>20</v>
      </c>
      <c r="I22" s="57" t="s">
        <v>32</v>
      </c>
      <c r="J22" s="114">
        <v>28.8</v>
      </c>
      <c r="K22" s="114"/>
      <c r="L22" s="57" t="s">
        <v>92</v>
      </c>
      <c r="M22" s="57" t="s">
        <v>93</v>
      </c>
      <c r="N22" s="124" t="s">
        <v>24</v>
      </c>
      <c r="O22" s="57" t="s">
        <v>94</v>
      </c>
      <c r="P22" s="57"/>
      <c r="Q22" s="53" t="s">
        <v>87</v>
      </c>
    </row>
    <row r="23" ht="20" customHeight="1" spans="1:17">
      <c r="A23" s="119"/>
      <c r="B23" s="57" t="s">
        <v>27</v>
      </c>
      <c r="C23" s="55">
        <v>161933</v>
      </c>
      <c r="D23" s="57" t="s">
        <v>88</v>
      </c>
      <c r="E23" s="57" t="s">
        <v>95</v>
      </c>
      <c r="F23" s="57" t="s">
        <v>90</v>
      </c>
      <c r="G23" s="57" t="s">
        <v>91</v>
      </c>
      <c r="H23" s="57"/>
      <c r="I23" s="57"/>
      <c r="J23" s="114">
        <v>0.001</v>
      </c>
      <c r="K23" s="114"/>
      <c r="L23" s="57"/>
      <c r="M23" s="57"/>
      <c r="N23" s="124" t="s">
        <v>24</v>
      </c>
      <c r="O23" s="57" t="s">
        <v>94</v>
      </c>
      <c r="P23" s="57"/>
      <c r="Q23" s="53" t="s">
        <v>87</v>
      </c>
    </row>
    <row r="24" s="53" customFormat="1" ht="84" spans="1:17">
      <c r="A24" s="55">
        <v>12</v>
      </c>
      <c r="B24" s="57"/>
      <c r="C24" s="114">
        <v>140507</v>
      </c>
      <c r="D24" s="57" t="s">
        <v>96</v>
      </c>
      <c r="E24" s="115" t="s">
        <v>97</v>
      </c>
      <c r="F24" s="57" t="s">
        <v>98</v>
      </c>
      <c r="G24" s="57" t="s">
        <v>46</v>
      </c>
      <c r="H24" s="57" t="s">
        <v>99</v>
      </c>
      <c r="I24" s="57" t="s">
        <v>32</v>
      </c>
      <c r="J24" s="114">
        <v>368</v>
      </c>
      <c r="K24" s="114">
        <v>363</v>
      </c>
      <c r="L24" s="57" t="s">
        <v>100</v>
      </c>
      <c r="M24" s="57" t="s">
        <v>101</v>
      </c>
      <c r="N24" s="124" t="s">
        <v>24</v>
      </c>
      <c r="O24" s="57" t="s">
        <v>102</v>
      </c>
      <c r="P24" s="57" t="s">
        <v>103</v>
      </c>
      <c r="Q24" s="53" t="s">
        <v>26</v>
      </c>
    </row>
    <row r="25" ht="60" spans="1:17">
      <c r="A25" s="55">
        <v>13</v>
      </c>
      <c r="B25" s="57"/>
      <c r="C25" s="114">
        <v>84287</v>
      </c>
      <c r="D25" s="57" t="s">
        <v>104</v>
      </c>
      <c r="E25" s="115" t="s">
        <v>105</v>
      </c>
      <c r="F25" s="57" t="s">
        <v>98</v>
      </c>
      <c r="G25" s="57" t="s">
        <v>46</v>
      </c>
      <c r="H25" s="57" t="s">
        <v>99</v>
      </c>
      <c r="I25" s="57" t="s">
        <v>32</v>
      </c>
      <c r="J25" s="114">
        <v>128</v>
      </c>
      <c r="K25" s="114"/>
      <c r="L25" s="57" t="s">
        <v>106</v>
      </c>
      <c r="M25" s="57" t="s">
        <v>107</v>
      </c>
      <c r="N25" s="124" t="s">
        <v>24</v>
      </c>
      <c r="O25" s="57" t="s">
        <v>102</v>
      </c>
      <c r="P25" s="57" t="s">
        <v>103</v>
      </c>
      <c r="Q25" s="53" t="s">
        <v>26</v>
      </c>
    </row>
    <row r="26" ht="60" spans="1:17">
      <c r="A26" s="55">
        <v>14</v>
      </c>
      <c r="B26" s="57"/>
      <c r="C26" s="114">
        <v>52447</v>
      </c>
      <c r="D26" s="57" t="s">
        <v>108</v>
      </c>
      <c r="E26" s="115" t="s">
        <v>109</v>
      </c>
      <c r="F26" s="57" t="s">
        <v>110</v>
      </c>
      <c r="G26" s="57" t="s">
        <v>46</v>
      </c>
      <c r="H26" s="57" t="s">
        <v>99</v>
      </c>
      <c r="I26" s="57" t="s">
        <v>32</v>
      </c>
      <c r="J26" s="114">
        <v>148</v>
      </c>
      <c r="K26" s="114">
        <v>143</v>
      </c>
      <c r="L26" s="57" t="s">
        <v>111</v>
      </c>
      <c r="M26" s="57" t="s">
        <v>107</v>
      </c>
      <c r="N26" s="124" t="s">
        <v>24</v>
      </c>
      <c r="O26" s="57" t="s">
        <v>102</v>
      </c>
      <c r="P26" s="57" t="s">
        <v>103</v>
      </c>
      <c r="Q26" s="53" t="s">
        <v>26</v>
      </c>
    </row>
    <row r="27" s="112" customFormat="1" ht="24" spans="1:17">
      <c r="A27" s="55">
        <v>15</v>
      </c>
      <c r="B27" s="57"/>
      <c r="C27" s="11">
        <v>101399</v>
      </c>
      <c r="D27" s="14" t="s">
        <v>112</v>
      </c>
      <c r="E27" s="116" t="s">
        <v>113</v>
      </c>
      <c r="F27" s="14" t="s">
        <v>114</v>
      </c>
      <c r="G27" s="14" t="s">
        <v>115</v>
      </c>
      <c r="H27" s="57"/>
      <c r="I27" s="57"/>
      <c r="J27" s="55">
        <v>419</v>
      </c>
      <c r="K27" s="55"/>
      <c r="L27" s="57" t="s">
        <v>116</v>
      </c>
      <c r="M27" s="57" t="s">
        <v>23</v>
      </c>
      <c r="N27" s="57"/>
      <c r="O27" s="28" t="s">
        <v>57</v>
      </c>
      <c r="P27" s="57"/>
      <c r="Q27" s="53" t="s">
        <v>26</v>
      </c>
    </row>
    <row r="28" ht="48" spans="1:17">
      <c r="A28" s="55">
        <v>16</v>
      </c>
      <c r="B28" s="57"/>
      <c r="C28" s="55">
        <v>129713</v>
      </c>
      <c r="D28" s="57" t="s">
        <v>117</v>
      </c>
      <c r="E28" s="57"/>
      <c r="F28" s="57"/>
      <c r="G28" s="57" t="s">
        <v>115</v>
      </c>
      <c r="H28" s="57"/>
      <c r="I28" s="57"/>
      <c r="J28" s="114">
        <v>188</v>
      </c>
      <c r="K28" s="114"/>
      <c r="L28" s="57" t="s">
        <v>118</v>
      </c>
      <c r="M28" s="57" t="s">
        <v>23</v>
      </c>
      <c r="N28" s="57"/>
      <c r="O28" s="57" t="s">
        <v>76</v>
      </c>
      <c r="P28" s="57" t="s">
        <v>119</v>
      </c>
      <c r="Q28" s="53" t="s">
        <v>26</v>
      </c>
    </row>
    <row r="29" ht="36" spans="1:17">
      <c r="A29" s="55">
        <v>17</v>
      </c>
      <c r="B29" s="57"/>
      <c r="C29" s="11">
        <v>138553</v>
      </c>
      <c r="D29" s="14" t="s">
        <v>120</v>
      </c>
      <c r="E29" s="14" t="s">
        <v>121</v>
      </c>
      <c r="F29" s="116" t="s">
        <v>122</v>
      </c>
      <c r="G29" s="14" t="s">
        <v>115</v>
      </c>
      <c r="H29" s="14" t="s">
        <v>99</v>
      </c>
      <c r="I29" s="57"/>
      <c r="J29" s="114">
        <v>298</v>
      </c>
      <c r="K29" s="114"/>
      <c r="L29" s="57" t="s">
        <v>123</v>
      </c>
      <c r="M29" s="57" t="s">
        <v>23</v>
      </c>
      <c r="N29" s="57"/>
      <c r="O29" s="57" t="s">
        <v>76</v>
      </c>
      <c r="P29" s="57"/>
      <c r="Q29" s="53" t="s">
        <v>26</v>
      </c>
    </row>
    <row r="30" s="53" customFormat="1" ht="60" spans="1:17">
      <c r="A30" s="55">
        <v>18</v>
      </c>
      <c r="B30" s="57"/>
      <c r="C30" s="114">
        <v>118078</v>
      </c>
      <c r="D30" s="57" t="s">
        <v>124</v>
      </c>
      <c r="E30" s="115" t="s">
        <v>125</v>
      </c>
      <c r="F30" s="57" t="s">
        <v>126</v>
      </c>
      <c r="G30" s="57" t="s">
        <v>19</v>
      </c>
      <c r="H30" s="57" t="s">
        <v>20</v>
      </c>
      <c r="I30" s="57" t="s">
        <v>127</v>
      </c>
      <c r="J30" s="114">
        <v>965</v>
      </c>
      <c r="K30" s="114">
        <v>963.5</v>
      </c>
      <c r="L30" s="57" t="s">
        <v>128</v>
      </c>
      <c r="M30" s="57" t="s">
        <v>23</v>
      </c>
      <c r="N30" s="124" t="s">
        <v>129</v>
      </c>
      <c r="O30" s="57"/>
      <c r="P30" s="57" t="s">
        <v>130</v>
      </c>
      <c r="Q30" s="53" t="s">
        <v>26</v>
      </c>
    </row>
    <row r="31" ht="36" spans="1:17">
      <c r="A31" s="55">
        <v>19</v>
      </c>
      <c r="B31" s="57"/>
      <c r="C31" s="114">
        <v>146994</v>
      </c>
      <c r="D31" s="57" t="s">
        <v>131</v>
      </c>
      <c r="E31" s="115" t="s">
        <v>132</v>
      </c>
      <c r="F31" s="57" t="s">
        <v>133</v>
      </c>
      <c r="G31" s="57" t="s">
        <v>19</v>
      </c>
      <c r="H31" s="57" t="s">
        <v>55</v>
      </c>
      <c r="I31" s="57" t="s">
        <v>32</v>
      </c>
      <c r="J31" s="114">
        <v>79</v>
      </c>
      <c r="K31" s="114">
        <v>77.5</v>
      </c>
      <c r="L31" s="57" t="s">
        <v>134</v>
      </c>
      <c r="M31" s="57" t="s">
        <v>135</v>
      </c>
      <c r="N31" s="124" t="s">
        <v>136</v>
      </c>
      <c r="O31" s="57"/>
      <c r="P31" s="57"/>
      <c r="Q31" s="53" t="s">
        <v>26</v>
      </c>
    </row>
    <row r="32" ht="36" spans="1:17">
      <c r="A32" s="55">
        <v>20</v>
      </c>
      <c r="B32" s="57"/>
      <c r="C32" s="114">
        <v>146995</v>
      </c>
      <c r="D32" s="57" t="s">
        <v>137</v>
      </c>
      <c r="E32" s="115" t="s">
        <v>132</v>
      </c>
      <c r="F32" s="57" t="s">
        <v>133</v>
      </c>
      <c r="G32" s="57" t="s">
        <v>19</v>
      </c>
      <c r="H32" s="57" t="s">
        <v>55</v>
      </c>
      <c r="I32" s="57" t="s">
        <v>32</v>
      </c>
      <c r="J32" s="114">
        <v>79</v>
      </c>
      <c r="K32" s="114">
        <v>77.5</v>
      </c>
      <c r="L32" s="57" t="s">
        <v>138</v>
      </c>
      <c r="M32" s="57"/>
      <c r="N32" s="124" t="s">
        <v>136</v>
      </c>
      <c r="O32" s="57"/>
      <c r="P32" s="57"/>
      <c r="Q32" s="53" t="s">
        <v>26</v>
      </c>
    </row>
    <row r="33" ht="36" spans="1:17">
      <c r="A33" s="55">
        <v>21</v>
      </c>
      <c r="B33" s="57"/>
      <c r="C33" s="114">
        <v>146996</v>
      </c>
      <c r="D33" s="57" t="s">
        <v>139</v>
      </c>
      <c r="E33" s="115" t="s">
        <v>140</v>
      </c>
      <c r="F33" s="57" t="s">
        <v>133</v>
      </c>
      <c r="G33" s="57" t="s">
        <v>19</v>
      </c>
      <c r="H33" s="57" t="s">
        <v>55</v>
      </c>
      <c r="I33" s="57" t="s">
        <v>32</v>
      </c>
      <c r="J33" s="114">
        <v>79</v>
      </c>
      <c r="K33" s="114">
        <v>77.5</v>
      </c>
      <c r="L33" s="57" t="s">
        <v>141</v>
      </c>
      <c r="M33" s="57"/>
      <c r="N33" s="124" t="s">
        <v>136</v>
      </c>
      <c r="O33" s="57"/>
      <c r="P33" s="57"/>
      <c r="Q33" s="53" t="s">
        <v>26</v>
      </c>
    </row>
    <row r="34" ht="36" spans="1:17">
      <c r="A34" s="55">
        <v>22</v>
      </c>
      <c r="B34" s="57"/>
      <c r="C34" s="114">
        <v>146997</v>
      </c>
      <c r="D34" s="57" t="s">
        <v>142</v>
      </c>
      <c r="E34" s="115" t="s">
        <v>132</v>
      </c>
      <c r="F34" s="57" t="s">
        <v>143</v>
      </c>
      <c r="G34" s="57" t="s">
        <v>19</v>
      </c>
      <c r="H34" s="57" t="s">
        <v>55</v>
      </c>
      <c r="I34" s="57" t="s">
        <v>32</v>
      </c>
      <c r="J34" s="114">
        <v>69</v>
      </c>
      <c r="K34" s="114">
        <v>67.6</v>
      </c>
      <c r="L34" s="57" t="s">
        <v>144</v>
      </c>
      <c r="M34" s="57"/>
      <c r="N34" s="124" t="s">
        <v>136</v>
      </c>
      <c r="O34" s="57"/>
      <c r="P34" s="57"/>
      <c r="Q34" s="53" t="s">
        <v>26</v>
      </c>
    </row>
    <row r="35" s="53" customFormat="1" ht="24" spans="1:17">
      <c r="A35" s="55">
        <v>23</v>
      </c>
      <c r="B35" s="57"/>
      <c r="C35" s="114"/>
      <c r="D35" s="57" t="s">
        <v>145</v>
      </c>
      <c r="E35" s="115"/>
      <c r="F35" s="57"/>
      <c r="G35" s="57"/>
      <c r="H35" s="57"/>
      <c r="I35" s="57"/>
      <c r="J35" s="114"/>
      <c r="K35" s="114"/>
      <c r="L35" s="57" t="s">
        <v>146</v>
      </c>
      <c r="M35" s="57" t="s">
        <v>147</v>
      </c>
      <c r="N35" s="124"/>
      <c r="O35" s="57"/>
      <c r="P35" s="57"/>
      <c r="Q35" s="53" t="e">
        <v>#N/A</v>
      </c>
    </row>
    <row r="36" s="53" customFormat="1" ht="36" spans="1:17">
      <c r="A36" s="55">
        <v>24</v>
      </c>
      <c r="B36" s="57"/>
      <c r="C36" s="55">
        <v>136396</v>
      </c>
      <c r="D36" s="57" t="s">
        <v>148</v>
      </c>
      <c r="E36" s="115" t="s">
        <v>149</v>
      </c>
      <c r="F36" s="57" t="s">
        <v>150</v>
      </c>
      <c r="G36" s="57" t="s">
        <v>19</v>
      </c>
      <c r="H36" s="57" t="s">
        <v>20</v>
      </c>
      <c r="I36" s="57" t="s">
        <v>127</v>
      </c>
      <c r="J36" s="114">
        <v>90</v>
      </c>
      <c r="K36" s="114">
        <v>85.5</v>
      </c>
      <c r="L36" s="57" t="s">
        <v>151</v>
      </c>
      <c r="M36" s="57"/>
      <c r="N36" s="124"/>
      <c r="O36" s="57"/>
      <c r="P36" s="57" t="s">
        <v>152</v>
      </c>
      <c r="Q36" s="53" t="s">
        <v>26</v>
      </c>
    </row>
    <row r="37" s="53" customFormat="1" ht="12.75" spans="1:17">
      <c r="A37" s="55">
        <v>25</v>
      </c>
      <c r="B37" s="57"/>
      <c r="C37" s="55">
        <v>84174</v>
      </c>
      <c r="D37" s="57" t="s">
        <v>153</v>
      </c>
      <c r="E37" s="57" t="s">
        <v>154</v>
      </c>
      <c r="F37" s="57" t="s">
        <v>150</v>
      </c>
      <c r="G37" s="57" t="s">
        <v>19</v>
      </c>
      <c r="H37" s="57" t="s">
        <v>20</v>
      </c>
      <c r="I37" s="57" t="s">
        <v>21</v>
      </c>
      <c r="J37" s="114">
        <v>35</v>
      </c>
      <c r="K37" s="114">
        <v>33.5</v>
      </c>
      <c r="L37" s="57" t="s">
        <v>155</v>
      </c>
      <c r="M37" s="57"/>
      <c r="N37" s="124"/>
      <c r="O37" s="57"/>
      <c r="P37" s="57"/>
      <c r="Q37" s="53" t="s">
        <v>26</v>
      </c>
    </row>
    <row r="38" s="53" customFormat="1" ht="24" spans="1:17">
      <c r="A38" s="55">
        <v>26</v>
      </c>
      <c r="B38" s="57"/>
      <c r="C38" s="114">
        <v>148345</v>
      </c>
      <c r="D38" s="57" t="s">
        <v>156</v>
      </c>
      <c r="E38" s="115" t="s">
        <v>157</v>
      </c>
      <c r="F38" s="57" t="s">
        <v>39</v>
      </c>
      <c r="G38" s="57" t="s">
        <v>19</v>
      </c>
      <c r="H38" s="57" t="s">
        <v>20</v>
      </c>
      <c r="I38" s="57" t="s">
        <v>21</v>
      </c>
      <c r="J38" s="114">
        <v>19.8</v>
      </c>
      <c r="K38" s="114"/>
      <c r="L38" s="57" t="s">
        <v>158</v>
      </c>
      <c r="M38" s="57" t="s">
        <v>23</v>
      </c>
      <c r="N38" s="124"/>
      <c r="O38" s="57"/>
      <c r="P38" s="57"/>
      <c r="Q38" s="53" t="s">
        <v>26</v>
      </c>
    </row>
    <row r="39" s="53" customFormat="1" ht="36" spans="1:17">
      <c r="A39" s="55">
        <v>27</v>
      </c>
      <c r="B39" s="57"/>
      <c r="C39" s="114">
        <v>141171</v>
      </c>
      <c r="D39" s="57" t="s">
        <v>159</v>
      </c>
      <c r="E39" s="115" t="s">
        <v>160</v>
      </c>
      <c r="F39" s="57" t="s">
        <v>161</v>
      </c>
      <c r="G39" s="57" t="s">
        <v>19</v>
      </c>
      <c r="H39" s="57" t="s">
        <v>20</v>
      </c>
      <c r="I39" s="57" t="s">
        <v>127</v>
      </c>
      <c r="J39" s="114">
        <v>37</v>
      </c>
      <c r="K39" s="114"/>
      <c r="L39" s="57" t="s">
        <v>162</v>
      </c>
      <c r="M39" s="57" t="s">
        <v>23</v>
      </c>
      <c r="N39" s="124"/>
      <c r="O39" s="57"/>
      <c r="P39" s="57" t="s">
        <v>152</v>
      </c>
      <c r="Q39" s="53" t="s">
        <v>26</v>
      </c>
    </row>
    <row r="40" s="53" customFormat="1" ht="36" spans="1:17">
      <c r="A40" s="55">
        <v>28</v>
      </c>
      <c r="B40" s="57"/>
      <c r="C40" s="114">
        <v>121314</v>
      </c>
      <c r="D40" s="57" t="s">
        <v>163</v>
      </c>
      <c r="E40" s="115" t="s">
        <v>164</v>
      </c>
      <c r="F40" s="57" t="s">
        <v>98</v>
      </c>
      <c r="G40" s="57" t="s">
        <v>46</v>
      </c>
      <c r="H40" s="57" t="s">
        <v>99</v>
      </c>
      <c r="I40" s="57" t="s">
        <v>32</v>
      </c>
      <c r="J40" s="114">
        <v>228</v>
      </c>
      <c r="K40" s="114"/>
      <c r="L40" s="57" t="s">
        <v>165</v>
      </c>
      <c r="M40" s="57" t="s">
        <v>23</v>
      </c>
      <c r="N40" s="124"/>
      <c r="O40" s="57"/>
      <c r="P40" s="57"/>
      <c r="Q40" s="53" t="s">
        <v>26</v>
      </c>
    </row>
    <row r="41" s="53" customFormat="1" ht="36" spans="1:17">
      <c r="A41" s="55">
        <v>29</v>
      </c>
      <c r="B41" s="57"/>
      <c r="C41" s="114">
        <v>52451</v>
      </c>
      <c r="D41" s="57" t="s">
        <v>166</v>
      </c>
      <c r="E41" s="115" t="s">
        <v>167</v>
      </c>
      <c r="F41" s="57" t="s">
        <v>110</v>
      </c>
      <c r="G41" s="57" t="s">
        <v>46</v>
      </c>
      <c r="H41" s="57" t="s">
        <v>99</v>
      </c>
      <c r="I41" s="57" t="s">
        <v>32</v>
      </c>
      <c r="J41" s="114">
        <v>168</v>
      </c>
      <c r="K41" s="114"/>
      <c r="L41" s="57" t="s">
        <v>168</v>
      </c>
      <c r="M41" s="57" t="s">
        <v>23</v>
      </c>
      <c r="N41" s="124"/>
      <c r="O41" s="57"/>
      <c r="P41" s="57"/>
      <c r="Q41" s="53" t="s">
        <v>26</v>
      </c>
    </row>
    <row r="42" ht="40" customHeight="1" spans="1:17">
      <c r="A42" s="55">
        <v>30</v>
      </c>
      <c r="B42" s="57"/>
      <c r="C42" s="114">
        <v>103562</v>
      </c>
      <c r="D42" s="57" t="s">
        <v>169</v>
      </c>
      <c r="E42" s="115" t="s">
        <v>170</v>
      </c>
      <c r="F42" s="57" t="s">
        <v>171</v>
      </c>
      <c r="G42" s="57" t="s">
        <v>172</v>
      </c>
      <c r="H42" s="57" t="s">
        <v>31</v>
      </c>
      <c r="I42" s="57" t="s">
        <v>32</v>
      </c>
      <c r="J42" s="114">
        <v>398</v>
      </c>
      <c r="K42" s="114"/>
      <c r="L42" s="57" t="s">
        <v>173</v>
      </c>
      <c r="M42" s="57" t="s">
        <v>23</v>
      </c>
      <c r="N42" s="124"/>
      <c r="O42" s="57"/>
      <c r="P42" s="57"/>
      <c r="Q42" s="53" t="s">
        <v>26</v>
      </c>
    </row>
    <row r="43" ht="24" spans="1:17">
      <c r="A43" s="55">
        <v>31</v>
      </c>
      <c r="B43" s="57"/>
      <c r="C43" s="55">
        <v>122482</v>
      </c>
      <c r="D43" s="57" t="s">
        <v>174</v>
      </c>
      <c r="E43" s="115" t="s">
        <v>175</v>
      </c>
      <c r="F43" s="57" t="s">
        <v>176</v>
      </c>
      <c r="G43" s="57" t="s">
        <v>19</v>
      </c>
      <c r="H43" s="57" t="s">
        <v>20</v>
      </c>
      <c r="I43" s="57" t="s">
        <v>127</v>
      </c>
      <c r="J43" s="114">
        <v>66</v>
      </c>
      <c r="K43" s="114">
        <v>64.5</v>
      </c>
      <c r="L43" s="57" t="s">
        <v>177</v>
      </c>
      <c r="M43" s="57"/>
      <c r="N43" s="124"/>
      <c r="O43" s="57"/>
      <c r="P43" s="57" t="s">
        <v>152</v>
      </c>
      <c r="Q43" s="53" t="s">
        <v>26</v>
      </c>
    </row>
    <row r="44" ht="24" spans="1:17">
      <c r="A44" s="55">
        <v>32</v>
      </c>
      <c r="B44" s="57"/>
      <c r="C44" s="114">
        <v>148288</v>
      </c>
      <c r="D44" s="57" t="s">
        <v>178</v>
      </c>
      <c r="E44" s="57" t="s">
        <v>179</v>
      </c>
      <c r="F44" s="57" t="s">
        <v>180</v>
      </c>
      <c r="G44" s="57" t="s">
        <v>19</v>
      </c>
      <c r="H44" s="57" t="s">
        <v>20</v>
      </c>
      <c r="I44" s="57" t="s">
        <v>127</v>
      </c>
      <c r="J44" s="114">
        <v>790</v>
      </c>
      <c r="K44" s="114"/>
      <c r="L44" s="57" t="s">
        <v>181</v>
      </c>
      <c r="M44" s="57" t="s">
        <v>23</v>
      </c>
      <c r="N44" s="124"/>
      <c r="O44" s="57"/>
      <c r="P44" s="57" t="s">
        <v>152</v>
      </c>
      <c r="Q44" s="53" t="s">
        <v>26</v>
      </c>
    </row>
    <row r="45" ht="24" spans="1:17">
      <c r="A45" s="55">
        <v>33</v>
      </c>
      <c r="B45" s="57"/>
      <c r="C45" s="114">
        <v>58522</v>
      </c>
      <c r="D45" s="57" t="s">
        <v>182</v>
      </c>
      <c r="E45" s="115" t="s">
        <v>183</v>
      </c>
      <c r="F45" s="57" t="s">
        <v>180</v>
      </c>
      <c r="G45" s="57" t="s">
        <v>19</v>
      </c>
      <c r="H45" s="57" t="s">
        <v>20</v>
      </c>
      <c r="I45" s="57" t="s">
        <v>21</v>
      </c>
      <c r="J45" s="114">
        <v>26</v>
      </c>
      <c r="K45" s="114">
        <v>24.5</v>
      </c>
      <c r="L45" s="57" t="s">
        <v>184</v>
      </c>
      <c r="M45" s="57" t="s">
        <v>23</v>
      </c>
      <c r="N45" s="124"/>
      <c r="O45" s="57"/>
      <c r="P45" s="57"/>
      <c r="Q45" s="53" t="s">
        <v>26</v>
      </c>
    </row>
    <row r="46" ht="24" spans="1:17">
      <c r="A46" s="55">
        <v>34</v>
      </c>
      <c r="B46" s="57"/>
      <c r="C46" s="114">
        <v>49939</v>
      </c>
      <c r="D46" s="57" t="s">
        <v>185</v>
      </c>
      <c r="E46" s="115" t="s">
        <v>186</v>
      </c>
      <c r="F46" s="57" t="s">
        <v>176</v>
      </c>
      <c r="G46" s="57" t="s">
        <v>19</v>
      </c>
      <c r="H46" s="57" t="s">
        <v>20</v>
      </c>
      <c r="I46" s="57" t="s">
        <v>127</v>
      </c>
      <c r="J46" s="114">
        <v>37.9</v>
      </c>
      <c r="K46" s="114">
        <v>37.2</v>
      </c>
      <c r="L46" s="57" t="s">
        <v>187</v>
      </c>
      <c r="M46" s="57" t="s">
        <v>23</v>
      </c>
      <c r="N46" s="124" t="s">
        <v>129</v>
      </c>
      <c r="O46" s="57"/>
      <c r="P46" s="57" t="s">
        <v>152</v>
      </c>
      <c r="Q46" s="53" t="s">
        <v>26</v>
      </c>
    </row>
    <row r="47" ht="24" spans="1:17">
      <c r="A47" s="55">
        <v>35</v>
      </c>
      <c r="B47" s="57"/>
      <c r="C47" s="114">
        <v>140949</v>
      </c>
      <c r="D47" s="57" t="s">
        <v>188</v>
      </c>
      <c r="E47" s="115" t="s">
        <v>189</v>
      </c>
      <c r="F47" s="57" t="s">
        <v>190</v>
      </c>
      <c r="G47" s="57" t="s">
        <v>19</v>
      </c>
      <c r="H47" s="57" t="s">
        <v>99</v>
      </c>
      <c r="I47" s="57" t="s">
        <v>32</v>
      </c>
      <c r="J47" s="114">
        <v>169</v>
      </c>
      <c r="K47" s="114"/>
      <c r="L47" s="57" t="s">
        <v>191</v>
      </c>
      <c r="M47" s="57" t="s">
        <v>23</v>
      </c>
      <c r="N47" s="124" t="s">
        <v>192</v>
      </c>
      <c r="O47" s="57"/>
      <c r="P47" s="57"/>
      <c r="Q47" s="53" t="s">
        <v>26</v>
      </c>
    </row>
    <row r="48" ht="24" spans="1:17">
      <c r="A48" s="55">
        <v>36</v>
      </c>
      <c r="B48" s="57"/>
      <c r="C48" s="55">
        <v>141231</v>
      </c>
      <c r="D48" s="57" t="s">
        <v>193</v>
      </c>
      <c r="E48" s="57" t="s">
        <v>194</v>
      </c>
      <c r="F48" s="57" t="s">
        <v>195</v>
      </c>
      <c r="G48" s="57" t="s">
        <v>46</v>
      </c>
      <c r="H48" s="57" t="s">
        <v>196</v>
      </c>
      <c r="I48" s="57" t="s">
        <v>32</v>
      </c>
      <c r="J48" s="114">
        <v>37.8</v>
      </c>
      <c r="K48" s="114"/>
      <c r="L48" s="57" t="s">
        <v>197</v>
      </c>
      <c r="M48" s="57" t="s">
        <v>23</v>
      </c>
      <c r="N48" s="57" t="s">
        <v>24</v>
      </c>
      <c r="O48" s="125" t="s">
        <v>42</v>
      </c>
      <c r="P48" s="56" t="s">
        <v>198</v>
      </c>
      <c r="Q48" s="53" t="s">
        <v>36</v>
      </c>
    </row>
    <row r="49" ht="24" spans="1:17">
      <c r="A49" s="55">
        <v>37</v>
      </c>
      <c r="B49" s="57"/>
      <c r="C49" s="11">
        <v>22623</v>
      </c>
      <c r="D49" s="14" t="s">
        <v>199</v>
      </c>
      <c r="E49" s="116" t="s">
        <v>200</v>
      </c>
      <c r="F49" s="14" t="s">
        <v>201</v>
      </c>
      <c r="G49" s="14" t="s">
        <v>91</v>
      </c>
      <c r="H49" s="57"/>
      <c r="I49" s="28"/>
      <c r="J49" s="55">
        <v>32</v>
      </c>
      <c r="K49" s="114">
        <v>21</v>
      </c>
      <c r="L49" s="57" t="s">
        <v>202</v>
      </c>
      <c r="M49" s="57" t="s">
        <v>23</v>
      </c>
      <c r="N49" s="57" t="s">
        <v>203</v>
      </c>
      <c r="O49" s="57" t="s">
        <v>57</v>
      </c>
      <c r="P49" s="56"/>
      <c r="Q49" s="53">
        <v>0</v>
      </c>
    </row>
    <row r="50" ht="24" spans="1:17">
      <c r="A50" s="55">
        <v>38</v>
      </c>
      <c r="B50" s="57"/>
      <c r="C50" s="11">
        <v>67454</v>
      </c>
      <c r="D50" s="14" t="s">
        <v>204</v>
      </c>
      <c r="E50" s="116" t="s">
        <v>205</v>
      </c>
      <c r="F50" s="14" t="s">
        <v>206</v>
      </c>
      <c r="G50" s="14" t="s">
        <v>91</v>
      </c>
      <c r="H50" s="14" t="s">
        <v>207</v>
      </c>
      <c r="I50" s="28"/>
      <c r="J50" s="11">
        <v>39</v>
      </c>
      <c r="K50" s="11">
        <v>37.5</v>
      </c>
      <c r="L50" s="57" t="s">
        <v>208</v>
      </c>
      <c r="M50" s="57" t="s">
        <v>23</v>
      </c>
      <c r="N50" s="57" t="s">
        <v>203</v>
      </c>
      <c r="O50" s="57" t="s">
        <v>57</v>
      </c>
      <c r="P50" s="56"/>
      <c r="Q50" s="53">
        <v>0</v>
      </c>
    </row>
    <row r="51" ht="24" spans="1:17">
      <c r="A51" s="55">
        <v>39</v>
      </c>
      <c r="B51" s="57"/>
      <c r="C51" s="11">
        <v>75028</v>
      </c>
      <c r="D51" s="14" t="s">
        <v>209</v>
      </c>
      <c r="E51" s="116" t="s">
        <v>210</v>
      </c>
      <c r="F51" s="14" t="s">
        <v>211</v>
      </c>
      <c r="G51" s="14" t="s">
        <v>19</v>
      </c>
      <c r="H51" s="57" t="s">
        <v>20</v>
      </c>
      <c r="I51" s="28"/>
      <c r="J51" s="55"/>
      <c r="K51" s="114">
        <v>25.8</v>
      </c>
      <c r="L51" s="57" t="s">
        <v>212</v>
      </c>
      <c r="M51" s="57" t="s">
        <v>23</v>
      </c>
      <c r="N51" s="57" t="s">
        <v>213</v>
      </c>
      <c r="O51" s="57" t="s">
        <v>214</v>
      </c>
      <c r="P51" s="56"/>
      <c r="Q51" s="53">
        <v>0</v>
      </c>
    </row>
    <row r="52" ht="24" spans="1:17">
      <c r="A52" s="55">
        <v>40</v>
      </c>
      <c r="B52" s="57"/>
      <c r="C52" s="114">
        <v>163147</v>
      </c>
      <c r="D52" s="57" t="s">
        <v>215</v>
      </c>
      <c r="E52" s="115" t="s">
        <v>216</v>
      </c>
      <c r="F52" s="57" t="s">
        <v>217</v>
      </c>
      <c r="G52" s="57" t="s">
        <v>19</v>
      </c>
      <c r="H52" s="57"/>
      <c r="I52" s="57"/>
      <c r="J52" s="114">
        <v>24.8</v>
      </c>
      <c r="K52" s="114"/>
      <c r="L52" s="57" t="s">
        <v>218</v>
      </c>
      <c r="M52" s="57" t="s">
        <v>23</v>
      </c>
      <c r="N52" s="57"/>
      <c r="O52" s="57" t="s">
        <v>219</v>
      </c>
      <c r="P52" s="56"/>
      <c r="Q52" s="53">
        <v>0</v>
      </c>
    </row>
    <row r="53" ht="24" spans="1:17">
      <c r="A53" s="55">
        <v>41</v>
      </c>
      <c r="B53" s="57" t="s">
        <v>220</v>
      </c>
      <c r="C53" s="114">
        <v>163148</v>
      </c>
      <c r="D53" s="57" t="s">
        <v>221</v>
      </c>
      <c r="E53" s="115" t="s">
        <v>216</v>
      </c>
      <c r="F53" s="57" t="s">
        <v>217</v>
      </c>
      <c r="G53" s="57" t="s">
        <v>19</v>
      </c>
      <c r="H53" s="57"/>
      <c r="I53" s="57"/>
      <c r="J53" s="114">
        <v>24.8</v>
      </c>
      <c r="K53" s="114"/>
      <c r="L53" s="57" t="s">
        <v>218</v>
      </c>
      <c r="M53" s="57" t="s">
        <v>23</v>
      </c>
      <c r="N53" s="57"/>
      <c r="O53" s="57" t="s">
        <v>219</v>
      </c>
      <c r="P53" s="56"/>
      <c r="Q53" s="53">
        <v>0</v>
      </c>
    </row>
    <row r="54" s="53" customFormat="1" ht="24" spans="1:17">
      <c r="A54" s="83">
        <v>42</v>
      </c>
      <c r="B54" s="120"/>
      <c r="C54" s="121">
        <v>167809</v>
      </c>
      <c r="D54" s="122" t="s">
        <v>222</v>
      </c>
      <c r="E54" s="81" t="s">
        <v>223</v>
      </c>
      <c r="F54" s="122" t="s">
        <v>224</v>
      </c>
      <c r="G54" s="120" t="s">
        <v>19</v>
      </c>
      <c r="H54" s="120"/>
      <c r="I54" s="120"/>
      <c r="J54" s="83">
        <v>18</v>
      </c>
      <c r="K54" s="83"/>
      <c r="L54" s="120" t="s">
        <v>225</v>
      </c>
      <c r="M54" s="130" t="s">
        <v>23</v>
      </c>
      <c r="N54" s="120"/>
      <c r="O54" s="131" t="s">
        <v>48</v>
      </c>
      <c r="P54" s="120" t="s">
        <v>36</v>
      </c>
      <c r="Q54" s="53" t="s">
        <v>36</v>
      </c>
    </row>
    <row r="55" s="53" customFormat="1" ht="24" spans="1:17">
      <c r="A55" s="10">
        <v>43</v>
      </c>
      <c r="B55" s="28"/>
      <c r="C55" s="11">
        <v>155183</v>
      </c>
      <c r="D55" s="14" t="s">
        <v>226</v>
      </c>
      <c r="E55" s="14" t="s">
        <v>227</v>
      </c>
      <c r="F55" s="116" t="s">
        <v>228</v>
      </c>
      <c r="G55" s="14" t="s">
        <v>229</v>
      </c>
      <c r="H55" s="14" t="s">
        <v>55</v>
      </c>
      <c r="I55" s="116">
        <v>8.4</v>
      </c>
      <c r="J55" s="11">
        <v>28</v>
      </c>
      <c r="K55" s="11"/>
      <c r="L55" s="28" t="s">
        <v>230</v>
      </c>
      <c r="M55" s="55" t="s">
        <v>23</v>
      </c>
      <c r="N55" s="28"/>
      <c r="O55" s="28" t="s">
        <v>231</v>
      </c>
      <c r="P55" s="28" t="s">
        <v>26</v>
      </c>
      <c r="Q55" s="53" t="e">
        <v>#N/A</v>
      </c>
    </row>
    <row r="56" s="53" customFormat="1" ht="24" spans="1:17">
      <c r="A56" s="10">
        <v>44</v>
      </c>
      <c r="B56" s="28"/>
      <c r="C56" s="11">
        <v>155190</v>
      </c>
      <c r="D56" s="14" t="s">
        <v>232</v>
      </c>
      <c r="E56" s="14" t="s">
        <v>233</v>
      </c>
      <c r="F56" s="116" t="s">
        <v>234</v>
      </c>
      <c r="G56" s="14" t="s">
        <v>19</v>
      </c>
      <c r="H56" s="14" t="s">
        <v>55</v>
      </c>
      <c r="I56" s="116">
        <v>5.5</v>
      </c>
      <c r="J56" s="11">
        <v>19</v>
      </c>
      <c r="K56" s="10">
        <v>18</v>
      </c>
      <c r="L56" s="28" t="s">
        <v>235</v>
      </c>
      <c r="M56" s="55" t="s">
        <v>23</v>
      </c>
      <c r="N56" s="28"/>
      <c r="O56" s="28" t="s">
        <v>231</v>
      </c>
      <c r="P56" s="28" t="s">
        <v>26</v>
      </c>
      <c r="Q56" s="53" t="e">
        <v>#N/A</v>
      </c>
    </row>
    <row r="57" s="53" customFormat="1" ht="24" spans="1:17">
      <c r="A57" s="55">
        <v>45</v>
      </c>
      <c r="B57" s="28"/>
      <c r="C57" s="11">
        <v>155193</v>
      </c>
      <c r="D57" s="14" t="s">
        <v>236</v>
      </c>
      <c r="E57" s="14" t="s">
        <v>233</v>
      </c>
      <c r="F57" s="116" t="s">
        <v>237</v>
      </c>
      <c r="G57" s="14" t="s">
        <v>229</v>
      </c>
      <c r="H57" s="14" t="s">
        <v>55</v>
      </c>
      <c r="I57" s="116">
        <v>5.5</v>
      </c>
      <c r="J57" s="11">
        <v>19</v>
      </c>
      <c r="K57" s="11">
        <v>18</v>
      </c>
      <c r="L57" s="28" t="s">
        <v>235</v>
      </c>
      <c r="M57" s="55" t="s">
        <v>23</v>
      </c>
      <c r="N57" s="28"/>
      <c r="O57" s="28" t="s">
        <v>231</v>
      </c>
      <c r="P57" s="28" t="s">
        <v>26</v>
      </c>
      <c r="Q57" s="53" t="e">
        <v>#N/A</v>
      </c>
    </row>
    <row r="58" s="53" customFormat="1" ht="87" customHeight="1" spans="1:17">
      <c r="A58" s="55">
        <v>46</v>
      </c>
      <c r="B58" s="57"/>
      <c r="C58" s="55">
        <v>21580</v>
      </c>
      <c r="D58" s="57" t="s">
        <v>238</v>
      </c>
      <c r="E58" s="123" t="s">
        <v>239</v>
      </c>
      <c r="F58" s="57" t="s">
        <v>240</v>
      </c>
      <c r="G58" s="57" t="s">
        <v>19</v>
      </c>
      <c r="H58" s="57" t="s">
        <v>20</v>
      </c>
      <c r="I58" s="57" t="s">
        <v>21</v>
      </c>
      <c r="J58" s="114">
        <v>98</v>
      </c>
      <c r="K58" s="114">
        <v>95</v>
      </c>
      <c r="L58" s="57" t="s">
        <v>241</v>
      </c>
      <c r="M58" s="57" t="s">
        <v>242</v>
      </c>
      <c r="N58" s="124" t="s">
        <v>243</v>
      </c>
      <c r="O58" s="57" t="s">
        <v>76</v>
      </c>
      <c r="P58" s="37"/>
      <c r="Q58" s="53">
        <v>0</v>
      </c>
    </row>
    <row r="59" s="53" customFormat="1" ht="24" spans="1:17">
      <c r="A59" s="55">
        <v>47</v>
      </c>
      <c r="B59" s="57" t="s">
        <v>244</v>
      </c>
      <c r="C59" s="114">
        <v>75138</v>
      </c>
      <c r="D59" s="57" t="s">
        <v>245</v>
      </c>
      <c r="E59" s="115" t="s">
        <v>246</v>
      </c>
      <c r="F59" s="57" t="s">
        <v>176</v>
      </c>
      <c r="G59" s="57" t="s">
        <v>19</v>
      </c>
      <c r="H59" s="57" t="s">
        <v>20</v>
      </c>
      <c r="I59" s="57"/>
      <c r="J59" s="114">
        <v>86</v>
      </c>
      <c r="K59" s="114"/>
      <c r="L59" s="57" t="s">
        <v>247</v>
      </c>
      <c r="M59" s="57" t="s">
        <v>23</v>
      </c>
      <c r="N59" s="124"/>
      <c r="O59" s="57"/>
      <c r="P59" s="37"/>
      <c r="Q59" s="53">
        <v>0</v>
      </c>
    </row>
    <row r="60" s="53" customFormat="1" ht="36" spans="1:17">
      <c r="A60" s="55">
        <v>48</v>
      </c>
      <c r="B60" s="57" t="s">
        <v>244</v>
      </c>
      <c r="C60" s="55">
        <v>40226</v>
      </c>
      <c r="D60" s="57" t="s">
        <v>248</v>
      </c>
      <c r="E60" s="115" t="s">
        <v>249</v>
      </c>
      <c r="F60" s="57" t="s">
        <v>250</v>
      </c>
      <c r="G60" s="57" t="s">
        <v>19</v>
      </c>
      <c r="H60" s="57" t="s">
        <v>20</v>
      </c>
      <c r="I60" s="57" t="s">
        <v>21</v>
      </c>
      <c r="J60" s="114">
        <v>68</v>
      </c>
      <c r="K60" s="114">
        <v>66.5</v>
      </c>
      <c r="L60" s="57" t="s">
        <v>251</v>
      </c>
      <c r="M60" s="57"/>
      <c r="N60" s="124"/>
      <c r="O60" s="57"/>
      <c r="P60" s="37"/>
      <c r="Q60" s="53">
        <v>0</v>
      </c>
    </row>
    <row r="61" s="53" customFormat="1" ht="64" customHeight="1" spans="1:17">
      <c r="A61" s="55">
        <v>49</v>
      </c>
      <c r="B61" s="57" t="s">
        <v>244</v>
      </c>
      <c r="C61" s="55">
        <v>115733</v>
      </c>
      <c r="D61" s="57" t="s">
        <v>252</v>
      </c>
      <c r="E61" s="57" t="s">
        <v>253</v>
      </c>
      <c r="F61" s="57" t="s">
        <v>254</v>
      </c>
      <c r="G61" s="57" t="s">
        <v>19</v>
      </c>
      <c r="H61" s="57" t="s">
        <v>20</v>
      </c>
      <c r="I61" s="57" t="s">
        <v>21</v>
      </c>
      <c r="J61" s="114">
        <v>1099</v>
      </c>
      <c r="K61" s="114"/>
      <c r="L61" s="57" t="s">
        <v>255</v>
      </c>
      <c r="M61" s="57" t="s">
        <v>23</v>
      </c>
      <c r="N61" s="124"/>
      <c r="O61" s="57" t="s">
        <v>256</v>
      </c>
      <c r="P61" s="37"/>
      <c r="Q61" s="53" t="s">
        <v>26</v>
      </c>
    </row>
    <row r="62" s="53" customFormat="1" ht="29" customHeight="1" spans="1:17">
      <c r="A62" s="117">
        <v>50</v>
      </c>
      <c r="B62" s="57" t="s">
        <v>244</v>
      </c>
      <c r="C62" s="114">
        <v>47683</v>
      </c>
      <c r="D62" s="57" t="s">
        <v>257</v>
      </c>
      <c r="E62" s="115" t="s">
        <v>258</v>
      </c>
      <c r="F62" s="57" t="s">
        <v>240</v>
      </c>
      <c r="G62" s="57" t="s">
        <v>19</v>
      </c>
      <c r="H62" s="57" t="s">
        <v>20</v>
      </c>
      <c r="I62" s="57" t="s">
        <v>21</v>
      </c>
      <c r="J62" s="55">
        <v>17.8</v>
      </c>
      <c r="K62" s="55"/>
      <c r="L62" s="57" t="s">
        <v>259</v>
      </c>
      <c r="M62" s="57" t="s">
        <v>23</v>
      </c>
      <c r="N62" s="124"/>
      <c r="O62" s="57" t="s">
        <v>48</v>
      </c>
      <c r="P62" s="37"/>
      <c r="Q62" s="53" t="s">
        <v>26</v>
      </c>
    </row>
    <row r="63" s="53" customFormat="1" ht="36" customHeight="1" spans="1:17">
      <c r="A63" s="119"/>
      <c r="B63" s="28"/>
      <c r="C63" s="114"/>
      <c r="D63" s="57" t="s">
        <v>260</v>
      </c>
      <c r="E63" s="115"/>
      <c r="F63" s="57"/>
      <c r="G63" s="57"/>
      <c r="H63" s="57" t="s">
        <v>20</v>
      </c>
      <c r="I63" s="57" t="s">
        <v>21</v>
      </c>
      <c r="J63" s="55">
        <v>8.2</v>
      </c>
      <c r="K63" s="55"/>
      <c r="L63" s="57"/>
      <c r="M63" s="57"/>
      <c r="N63" s="124"/>
      <c r="O63" s="57"/>
      <c r="P63" s="37"/>
      <c r="Q63" s="53" t="s">
        <v>26</v>
      </c>
    </row>
    <row r="64" ht="24" spans="1:17">
      <c r="A64" s="55">
        <v>51</v>
      </c>
      <c r="B64" s="57"/>
      <c r="C64" s="55">
        <v>136401</v>
      </c>
      <c r="D64" s="57" t="s">
        <v>261</v>
      </c>
      <c r="E64" s="57" t="s">
        <v>262</v>
      </c>
      <c r="F64" s="57" t="s">
        <v>250</v>
      </c>
      <c r="G64" s="57" t="s">
        <v>19</v>
      </c>
      <c r="H64" s="57"/>
      <c r="I64" s="57" t="s">
        <v>127</v>
      </c>
      <c r="J64" s="55">
        <v>28</v>
      </c>
      <c r="K64" s="55">
        <v>27</v>
      </c>
      <c r="L64" s="57" t="s">
        <v>263</v>
      </c>
      <c r="M64" s="57" t="s">
        <v>23</v>
      </c>
      <c r="N64" s="132"/>
      <c r="O64" s="57" t="s">
        <v>264</v>
      </c>
      <c r="P64" s="57"/>
      <c r="Q64" s="53" t="s">
        <v>26</v>
      </c>
    </row>
    <row r="65" s="53" customFormat="1" ht="24" spans="1:17">
      <c r="A65" s="55">
        <v>52</v>
      </c>
      <c r="B65" s="57"/>
      <c r="C65" s="55">
        <v>152931</v>
      </c>
      <c r="D65" s="57" t="s">
        <v>265</v>
      </c>
      <c r="E65" s="57" t="s">
        <v>266</v>
      </c>
      <c r="F65" s="57" t="s">
        <v>267</v>
      </c>
      <c r="G65" s="57" t="s">
        <v>19</v>
      </c>
      <c r="H65" s="57"/>
      <c r="I65" s="57" t="s">
        <v>32</v>
      </c>
      <c r="J65" s="55">
        <v>286</v>
      </c>
      <c r="K65" s="55"/>
      <c r="L65" s="57" t="s">
        <v>268</v>
      </c>
      <c r="M65" s="57" t="s">
        <v>23</v>
      </c>
      <c r="N65" s="132"/>
      <c r="O65" s="57" t="s">
        <v>264</v>
      </c>
      <c r="P65" s="57"/>
      <c r="Q65" s="53" t="s">
        <v>87</v>
      </c>
    </row>
    <row r="66" s="53" customFormat="1" ht="24" spans="1:17">
      <c r="A66" s="55">
        <v>53</v>
      </c>
      <c r="B66" s="57"/>
      <c r="C66" s="55">
        <v>152933</v>
      </c>
      <c r="D66" s="57" t="s">
        <v>269</v>
      </c>
      <c r="E66" s="57" t="s">
        <v>270</v>
      </c>
      <c r="F66" s="57" t="s">
        <v>267</v>
      </c>
      <c r="G66" s="57" t="s">
        <v>19</v>
      </c>
      <c r="H66" s="57"/>
      <c r="I66" s="57" t="s">
        <v>32</v>
      </c>
      <c r="J66" s="55">
        <v>168</v>
      </c>
      <c r="K66" s="55"/>
      <c r="L66" s="57"/>
      <c r="M66" s="57" t="s">
        <v>23</v>
      </c>
      <c r="N66" s="132"/>
      <c r="O66" s="57" t="s">
        <v>264</v>
      </c>
      <c r="P66" s="57"/>
      <c r="Q66" s="53" t="s">
        <v>87</v>
      </c>
    </row>
    <row r="67" s="53" customFormat="1" ht="24" spans="1:17">
      <c r="A67" s="55">
        <v>54</v>
      </c>
      <c r="B67" s="57"/>
      <c r="C67" s="117">
        <v>152934</v>
      </c>
      <c r="D67" s="127" t="s">
        <v>271</v>
      </c>
      <c r="E67" s="127" t="s">
        <v>272</v>
      </c>
      <c r="F67" s="127" t="s">
        <v>267</v>
      </c>
      <c r="G67" s="127" t="s">
        <v>19</v>
      </c>
      <c r="H67" s="127"/>
      <c r="I67" s="127" t="s">
        <v>32</v>
      </c>
      <c r="J67" s="117">
        <v>198</v>
      </c>
      <c r="K67" s="117"/>
      <c r="L67" s="127"/>
      <c r="M67" s="127" t="s">
        <v>23</v>
      </c>
      <c r="N67" s="132"/>
      <c r="O67" s="57" t="s">
        <v>264</v>
      </c>
      <c r="P67" s="57"/>
      <c r="Q67" s="53" t="s">
        <v>87</v>
      </c>
    </row>
    <row r="68" s="53" customFormat="1" ht="24" spans="1:17">
      <c r="A68" s="55">
        <v>55</v>
      </c>
      <c r="B68" s="57" t="s">
        <v>244</v>
      </c>
      <c r="C68" s="55">
        <v>157795</v>
      </c>
      <c r="D68" s="57" t="s">
        <v>148</v>
      </c>
      <c r="E68" s="115" t="s">
        <v>273</v>
      </c>
      <c r="F68" s="57" t="s">
        <v>150</v>
      </c>
      <c r="G68" s="57" t="s">
        <v>19</v>
      </c>
      <c r="H68" s="57" t="s">
        <v>20</v>
      </c>
      <c r="I68" s="57" t="s">
        <v>127</v>
      </c>
      <c r="J68" s="55">
        <v>99</v>
      </c>
      <c r="K68" s="55"/>
      <c r="L68" s="57" t="s">
        <v>274</v>
      </c>
      <c r="M68" s="57" t="s">
        <v>23</v>
      </c>
      <c r="N68" s="124"/>
      <c r="O68" s="57" t="s">
        <v>275</v>
      </c>
      <c r="P68" s="57"/>
      <c r="Q68" s="53" t="s">
        <v>87</v>
      </c>
    </row>
    <row r="69" s="53" customFormat="1" ht="24" spans="1:17">
      <c r="A69" s="55">
        <v>56</v>
      </c>
      <c r="B69" s="57" t="s">
        <v>244</v>
      </c>
      <c r="C69" s="55">
        <v>39103</v>
      </c>
      <c r="D69" s="57" t="s">
        <v>276</v>
      </c>
      <c r="E69" s="57" t="s">
        <v>277</v>
      </c>
      <c r="F69" s="57" t="s">
        <v>278</v>
      </c>
      <c r="G69" s="57" t="s">
        <v>19</v>
      </c>
      <c r="H69" s="57" t="s">
        <v>20</v>
      </c>
      <c r="I69" s="57" t="s">
        <v>21</v>
      </c>
      <c r="J69" s="151">
        <v>69</v>
      </c>
      <c r="K69" s="151">
        <v>67</v>
      </c>
      <c r="L69" s="125" t="s">
        <v>279</v>
      </c>
      <c r="M69" s="57" t="s">
        <v>23</v>
      </c>
      <c r="N69" s="124"/>
      <c r="O69" s="125" t="s">
        <v>280</v>
      </c>
      <c r="P69" s="57"/>
      <c r="Q69" s="53" t="s">
        <v>87</v>
      </c>
    </row>
    <row r="70" ht="24" spans="1:17">
      <c r="A70" s="55">
        <v>57</v>
      </c>
      <c r="B70" s="57"/>
      <c r="C70" s="114">
        <v>152033</v>
      </c>
      <c r="D70" s="57" t="s">
        <v>281</v>
      </c>
      <c r="E70" s="115" t="s">
        <v>282</v>
      </c>
      <c r="F70" s="57" t="s">
        <v>283</v>
      </c>
      <c r="G70" s="57" t="s">
        <v>19</v>
      </c>
      <c r="H70" s="57" t="s">
        <v>20</v>
      </c>
      <c r="I70" s="57" t="s">
        <v>21</v>
      </c>
      <c r="J70" s="55">
        <v>36.8</v>
      </c>
      <c r="K70" s="55"/>
      <c r="L70" s="57" t="s">
        <v>284</v>
      </c>
      <c r="M70" s="57" t="s">
        <v>93</v>
      </c>
      <c r="N70" s="124"/>
      <c r="O70" s="57" t="s">
        <v>275</v>
      </c>
      <c r="P70" s="57"/>
      <c r="Q70" s="53" t="s">
        <v>87</v>
      </c>
    </row>
    <row r="71" ht="24" customHeight="1" spans="1:17">
      <c r="A71" s="55">
        <v>58</v>
      </c>
      <c r="B71" s="57"/>
      <c r="C71" s="55">
        <v>163415</v>
      </c>
      <c r="D71" s="57" t="s">
        <v>281</v>
      </c>
      <c r="E71" s="115" t="s">
        <v>285</v>
      </c>
      <c r="F71" s="57" t="s">
        <v>283</v>
      </c>
      <c r="G71" s="57" t="s">
        <v>19</v>
      </c>
      <c r="H71" s="57" t="s">
        <v>20</v>
      </c>
      <c r="I71" s="57" t="s">
        <v>21</v>
      </c>
      <c r="J71" s="55">
        <v>0.01</v>
      </c>
      <c r="K71" s="55"/>
      <c r="L71" s="57"/>
      <c r="M71" s="57"/>
      <c r="N71" s="124"/>
      <c r="O71" s="57" t="s">
        <v>275</v>
      </c>
      <c r="P71" s="57"/>
      <c r="Q71" s="53" t="s">
        <v>87</v>
      </c>
    </row>
    <row r="72" ht="39" customHeight="1" spans="1:17">
      <c r="A72" s="55">
        <v>59</v>
      </c>
      <c r="B72" s="57"/>
      <c r="C72" s="55">
        <v>161591</v>
      </c>
      <c r="D72" s="57" t="s">
        <v>286</v>
      </c>
      <c r="E72" s="57" t="s">
        <v>287</v>
      </c>
      <c r="F72" s="57" t="s">
        <v>288</v>
      </c>
      <c r="G72" s="57" t="s">
        <v>19</v>
      </c>
      <c r="H72" s="57"/>
      <c r="I72" s="57" t="s">
        <v>21</v>
      </c>
      <c r="J72" s="55">
        <v>68</v>
      </c>
      <c r="K72" s="55"/>
      <c r="L72" s="57" t="s">
        <v>289</v>
      </c>
      <c r="M72" s="57" t="s">
        <v>23</v>
      </c>
      <c r="N72" s="57"/>
      <c r="O72" s="125" t="s">
        <v>76</v>
      </c>
      <c r="P72" s="57"/>
      <c r="Q72" s="53" t="s">
        <v>87</v>
      </c>
    </row>
    <row r="73" s="53" customFormat="1" ht="27" customHeight="1" spans="1:17">
      <c r="A73" s="55">
        <v>60</v>
      </c>
      <c r="B73" s="57"/>
      <c r="C73" s="55">
        <v>139954</v>
      </c>
      <c r="D73" s="57" t="s">
        <v>290</v>
      </c>
      <c r="E73" s="57" t="s">
        <v>291</v>
      </c>
      <c r="F73" s="57" t="s">
        <v>292</v>
      </c>
      <c r="G73" s="57"/>
      <c r="H73" s="57"/>
      <c r="I73" s="152"/>
      <c r="J73" s="55">
        <v>198</v>
      </c>
      <c r="K73" s="55"/>
      <c r="L73" s="57" t="s">
        <v>293</v>
      </c>
      <c r="M73" s="57" t="s">
        <v>23</v>
      </c>
      <c r="N73" s="57"/>
      <c r="O73" s="57" t="s">
        <v>275</v>
      </c>
      <c r="P73" s="57"/>
      <c r="Q73" s="53" t="s">
        <v>87</v>
      </c>
    </row>
    <row r="74" s="53" customFormat="1" ht="24" spans="1:17">
      <c r="A74" s="117">
        <v>61</v>
      </c>
      <c r="B74" s="57" t="s">
        <v>27</v>
      </c>
      <c r="C74" s="11">
        <v>155623</v>
      </c>
      <c r="D74" s="14" t="s">
        <v>294</v>
      </c>
      <c r="E74" s="116" t="s">
        <v>295</v>
      </c>
      <c r="F74" s="14" t="s">
        <v>296</v>
      </c>
      <c r="G74" s="14" t="s">
        <v>46</v>
      </c>
      <c r="H74" s="57"/>
      <c r="I74" s="57"/>
      <c r="J74" s="55">
        <v>47.8</v>
      </c>
      <c r="K74" s="55"/>
      <c r="L74" s="127" t="s">
        <v>297</v>
      </c>
      <c r="M74" s="57" t="s">
        <v>23</v>
      </c>
      <c r="N74" s="57"/>
      <c r="O74" s="57" t="s">
        <v>275</v>
      </c>
      <c r="P74" s="57"/>
      <c r="Q74" s="53" t="s">
        <v>87</v>
      </c>
    </row>
    <row r="75" s="53" customFormat="1" ht="24" spans="1:17">
      <c r="A75" s="118"/>
      <c r="B75" s="57" t="s">
        <v>27</v>
      </c>
      <c r="C75" s="11">
        <v>155624</v>
      </c>
      <c r="D75" s="14" t="s">
        <v>294</v>
      </c>
      <c r="E75" s="116" t="s">
        <v>298</v>
      </c>
      <c r="F75" s="14" t="s">
        <v>296</v>
      </c>
      <c r="G75" s="14" t="s">
        <v>46</v>
      </c>
      <c r="H75" s="57"/>
      <c r="I75" s="57"/>
      <c r="J75" s="55">
        <v>48.8</v>
      </c>
      <c r="K75" s="55"/>
      <c r="L75" s="128"/>
      <c r="M75" s="57" t="s">
        <v>23</v>
      </c>
      <c r="N75" s="57"/>
      <c r="O75" s="57" t="s">
        <v>275</v>
      </c>
      <c r="P75" s="57"/>
      <c r="Q75" s="53" t="s">
        <v>87</v>
      </c>
    </row>
    <row r="76" s="53" customFormat="1" ht="24" spans="1:17">
      <c r="A76" s="118"/>
      <c r="B76" s="57" t="s">
        <v>27</v>
      </c>
      <c r="C76" s="11">
        <v>155625</v>
      </c>
      <c r="D76" s="14" t="s">
        <v>294</v>
      </c>
      <c r="E76" s="116" t="s">
        <v>299</v>
      </c>
      <c r="F76" s="14" t="s">
        <v>296</v>
      </c>
      <c r="G76" s="14" t="s">
        <v>46</v>
      </c>
      <c r="H76" s="57"/>
      <c r="I76" s="57"/>
      <c r="J76" s="55">
        <v>49.8</v>
      </c>
      <c r="K76" s="55"/>
      <c r="L76" s="128"/>
      <c r="M76" s="57" t="s">
        <v>23</v>
      </c>
      <c r="N76" s="57"/>
      <c r="O76" s="57" t="s">
        <v>275</v>
      </c>
      <c r="P76" s="57"/>
      <c r="Q76" s="53" t="s">
        <v>87</v>
      </c>
    </row>
    <row r="77" s="53" customFormat="1" ht="24" spans="1:17">
      <c r="A77" s="118"/>
      <c r="B77" s="57" t="s">
        <v>27</v>
      </c>
      <c r="C77" s="11">
        <v>155632</v>
      </c>
      <c r="D77" s="14" t="s">
        <v>294</v>
      </c>
      <c r="E77" s="116" t="s">
        <v>300</v>
      </c>
      <c r="F77" s="14" t="s">
        <v>296</v>
      </c>
      <c r="G77" s="14" t="s">
        <v>46</v>
      </c>
      <c r="H77" s="57"/>
      <c r="I77" s="57"/>
      <c r="J77" s="55">
        <v>49.8</v>
      </c>
      <c r="K77" s="55"/>
      <c r="L77" s="128"/>
      <c r="M77" s="57" t="s">
        <v>23</v>
      </c>
      <c r="N77" s="57"/>
      <c r="O77" s="57" t="s">
        <v>275</v>
      </c>
      <c r="P77" s="57"/>
      <c r="Q77" s="53" t="s">
        <v>87</v>
      </c>
    </row>
    <row r="78" s="53" customFormat="1" ht="24" spans="1:17">
      <c r="A78" s="118"/>
      <c r="B78" s="57" t="s">
        <v>27</v>
      </c>
      <c r="C78" s="11">
        <v>161783</v>
      </c>
      <c r="D78" s="14" t="s">
        <v>294</v>
      </c>
      <c r="E78" s="116" t="s">
        <v>301</v>
      </c>
      <c r="F78" s="14" t="s">
        <v>302</v>
      </c>
      <c r="G78" s="14" t="s">
        <v>46</v>
      </c>
      <c r="H78" s="57"/>
      <c r="I78" s="57"/>
      <c r="J78" s="55">
        <v>49.8</v>
      </c>
      <c r="K78" s="55"/>
      <c r="L78" s="128"/>
      <c r="M78" s="57" t="s">
        <v>23</v>
      </c>
      <c r="N78" s="57"/>
      <c r="O78" s="57" t="s">
        <v>275</v>
      </c>
      <c r="P78" s="57"/>
      <c r="Q78" s="53" t="s">
        <v>87</v>
      </c>
    </row>
    <row r="79" s="53" customFormat="1" ht="24" spans="1:17">
      <c r="A79" s="118"/>
      <c r="B79" s="57" t="s">
        <v>27</v>
      </c>
      <c r="C79" s="11">
        <v>161784</v>
      </c>
      <c r="D79" s="14" t="s">
        <v>294</v>
      </c>
      <c r="E79" s="116" t="s">
        <v>303</v>
      </c>
      <c r="F79" s="14" t="s">
        <v>302</v>
      </c>
      <c r="G79" s="14" t="s">
        <v>46</v>
      </c>
      <c r="H79" s="57"/>
      <c r="I79" s="57"/>
      <c r="J79" s="55">
        <v>49.5</v>
      </c>
      <c r="K79" s="55"/>
      <c r="L79" s="128"/>
      <c r="M79" s="57" t="s">
        <v>23</v>
      </c>
      <c r="N79" s="57"/>
      <c r="O79" s="57" t="s">
        <v>275</v>
      </c>
      <c r="P79" s="57"/>
      <c r="Q79" s="53" t="s">
        <v>87</v>
      </c>
    </row>
    <row r="80" s="53" customFormat="1" ht="24" spans="1:17">
      <c r="A80" s="118"/>
      <c r="B80" s="57" t="s">
        <v>27</v>
      </c>
      <c r="C80" s="11">
        <v>161786</v>
      </c>
      <c r="D80" s="14" t="s">
        <v>294</v>
      </c>
      <c r="E80" s="116" t="s">
        <v>304</v>
      </c>
      <c r="F80" s="14" t="s">
        <v>302</v>
      </c>
      <c r="G80" s="14" t="s">
        <v>46</v>
      </c>
      <c r="H80" s="57"/>
      <c r="I80" s="57"/>
      <c r="J80" s="55">
        <v>47.8</v>
      </c>
      <c r="K80" s="55"/>
      <c r="L80" s="128"/>
      <c r="M80" s="57" t="s">
        <v>23</v>
      </c>
      <c r="N80" s="57"/>
      <c r="O80" s="57" t="s">
        <v>275</v>
      </c>
      <c r="P80" s="57"/>
      <c r="Q80" s="53" t="s">
        <v>87</v>
      </c>
    </row>
    <row r="81" s="53" customFormat="1" ht="24" spans="1:17">
      <c r="A81" s="118"/>
      <c r="B81" s="57" t="s">
        <v>27</v>
      </c>
      <c r="C81" s="11">
        <v>161793</v>
      </c>
      <c r="D81" s="14" t="s">
        <v>294</v>
      </c>
      <c r="E81" s="116" t="s">
        <v>305</v>
      </c>
      <c r="F81" s="14" t="s">
        <v>302</v>
      </c>
      <c r="G81" s="14" t="s">
        <v>46</v>
      </c>
      <c r="H81" s="57"/>
      <c r="I81" s="57"/>
      <c r="J81" s="55">
        <v>49.8</v>
      </c>
      <c r="K81" s="55"/>
      <c r="L81" s="128"/>
      <c r="M81" s="57" t="s">
        <v>23</v>
      </c>
      <c r="N81" s="57"/>
      <c r="O81" s="57" t="s">
        <v>275</v>
      </c>
      <c r="P81" s="28"/>
      <c r="Q81" s="53" t="s">
        <v>87</v>
      </c>
    </row>
    <row r="82" s="53" customFormat="1" ht="24" spans="1:17">
      <c r="A82" s="118"/>
      <c r="B82" s="57" t="s">
        <v>27</v>
      </c>
      <c r="C82" s="11">
        <v>161794</v>
      </c>
      <c r="D82" s="14" t="s">
        <v>294</v>
      </c>
      <c r="E82" s="116" t="s">
        <v>306</v>
      </c>
      <c r="F82" s="14" t="s">
        <v>302</v>
      </c>
      <c r="G82" s="14" t="s">
        <v>46</v>
      </c>
      <c r="H82" s="57"/>
      <c r="I82" s="57"/>
      <c r="J82" s="55">
        <v>47.8</v>
      </c>
      <c r="K82" s="55"/>
      <c r="L82" s="128"/>
      <c r="M82" s="57" t="s">
        <v>23</v>
      </c>
      <c r="N82" s="57"/>
      <c r="O82" s="57" t="s">
        <v>275</v>
      </c>
      <c r="P82" s="28"/>
      <c r="Q82" s="53" t="s">
        <v>87</v>
      </c>
    </row>
    <row r="83" s="53" customFormat="1" ht="24" spans="1:17">
      <c r="A83" s="118"/>
      <c r="B83" s="57" t="s">
        <v>27</v>
      </c>
      <c r="C83" s="11">
        <v>161795</v>
      </c>
      <c r="D83" s="14" t="s">
        <v>294</v>
      </c>
      <c r="E83" s="116" t="s">
        <v>253</v>
      </c>
      <c r="F83" s="14" t="s">
        <v>302</v>
      </c>
      <c r="G83" s="14" t="s">
        <v>46</v>
      </c>
      <c r="H83" s="57"/>
      <c r="I83" s="57"/>
      <c r="J83" s="55">
        <v>48.8</v>
      </c>
      <c r="K83" s="55"/>
      <c r="L83" s="129"/>
      <c r="M83" s="57" t="s">
        <v>23</v>
      </c>
      <c r="N83" s="57"/>
      <c r="O83" s="57" t="s">
        <v>275</v>
      </c>
      <c r="P83" s="28"/>
      <c r="Q83" s="53" t="s">
        <v>87</v>
      </c>
    </row>
    <row r="84" s="53" customFormat="1" ht="24" spans="1:17">
      <c r="A84" s="118"/>
      <c r="B84" s="57" t="s">
        <v>27</v>
      </c>
      <c r="C84" s="11">
        <v>161796</v>
      </c>
      <c r="D84" s="14" t="s">
        <v>294</v>
      </c>
      <c r="E84" s="116" t="s">
        <v>307</v>
      </c>
      <c r="F84" s="14" t="s">
        <v>302</v>
      </c>
      <c r="G84" s="14" t="s">
        <v>19</v>
      </c>
      <c r="H84" s="57"/>
      <c r="I84" s="57"/>
      <c r="J84" s="55">
        <v>92.8</v>
      </c>
      <c r="K84" s="55"/>
      <c r="L84" s="57" t="s">
        <v>308</v>
      </c>
      <c r="M84" s="57" t="s">
        <v>23</v>
      </c>
      <c r="N84" s="57"/>
      <c r="O84" s="57" t="s">
        <v>275</v>
      </c>
      <c r="P84" s="28"/>
      <c r="Q84" s="53" t="s">
        <v>87</v>
      </c>
    </row>
    <row r="85" s="53" customFormat="1" ht="24" spans="1:17">
      <c r="A85" s="118"/>
      <c r="B85" s="57" t="s">
        <v>27</v>
      </c>
      <c r="C85" s="11">
        <v>161797</v>
      </c>
      <c r="D85" s="14" t="s">
        <v>294</v>
      </c>
      <c r="E85" s="116" t="s">
        <v>309</v>
      </c>
      <c r="F85" s="14" t="s">
        <v>302</v>
      </c>
      <c r="G85" s="14" t="s">
        <v>19</v>
      </c>
      <c r="H85" s="57"/>
      <c r="I85" s="57"/>
      <c r="J85" s="55">
        <v>98.8</v>
      </c>
      <c r="K85" s="55"/>
      <c r="L85" s="57"/>
      <c r="M85" s="57" t="s">
        <v>23</v>
      </c>
      <c r="N85" s="57"/>
      <c r="O85" s="57" t="s">
        <v>275</v>
      </c>
      <c r="P85" s="28"/>
      <c r="Q85" s="53" t="s">
        <v>87</v>
      </c>
    </row>
    <row r="86" s="53" customFormat="1" ht="24" spans="1:17">
      <c r="A86" s="118"/>
      <c r="B86" s="57" t="s">
        <v>27</v>
      </c>
      <c r="C86" s="11">
        <v>161805</v>
      </c>
      <c r="D86" s="14" t="s">
        <v>294</v>
      </c>
      <c r="E86" s="116" t="s">
        <v>310</v>
      </c>
      <c r="F86" s="14" t="s">
        <v>302</v>
      </c>
      <c r="G86" s="14" t="s">
        <v>19</v>
      </c>
      <c r="H86" s="57"/>
      <c r="I86" s="57"/>
      <c r="J86" s="55">
        <v>92.8</v>
      </c>
      <c r="K86" s="55"/>
      <c r="L86" s="57"/>
      <c r="M86" s="57" t="s">
        <v>23</v>
      </c>
      <c r="N86" s="57"/>
      <c r="O86" s="57" t="s">
        <v>275</v>
      </c>
      <c r="P86" s="28"/>
      <c r="Q86" s="53" t="s">
        <v>87</v>
      </c>
    </row>
    <row r="87" s="53" customFormat="1" ht="24" spans="1:17">
      <c r="A87" s="118"/>
      <c r="B87" s="57" t="s">
        <v>27</v>
      </c>
      <c r="C87" s="11">
        <v>161998</v>
      </c>
      <c r="D87" s="14" t="s">
        <v>294</v>
      </c>
      <c r="E87" s="116" t="s">
        <v>311</v>
      </c>
      <c r="F87" s="14" t="s">
        <v>302</v>
      </c>
      <c r="G87" s="14" t="s">
        <v>19</v>
      </c>
      <c r="H87" s="57"/>
      <c r="I87" s="57"/>
      <c r="J87" s="55">
        <v>92.8</v>
      </c>
      <c r="K87" s="55"/>
      <c r="L87" s="57"/>
      <c r="M87" s="57" t="s">
        <v>23</v>
      </c>
      <c r="N87" s="57"/>
      <c r="O87" s="57" t="s">
        <v>275</v>
      </c>
      <c r="P87" s="28"/>
      <c r="Q87" s="53" t="s">
        <v>87</v>
      </c>
    </row>
    <row r="88" s="53" customFormat="1" ht="24" spans="1:17">
      <c r="A88" s="118"/>
      <c r="B88" s="57" t="s">
        <v>27</v>
      </c>
      <c r="C88" s="11">
        <v>161787</v>
      </c>
      <c r="D88" s="14" t="s">
        <v>294</v>
      </c>
      <c r="E88" s="116" t="s">
        <v>312</v>
      </c>
      <c r="F88" s="14" t="s">
        <v>302</v>
      </c>
      <c r="G88" s="14" t="s">
        <v>19</v>
      </c>
      <c r="H88" s="57"/>
      <c r="I88" s="57"/>
      <c r="J88" s="55">
        <v>98.8</v>
      </c>
      <c r="K88" s="55"/>
      <c r="L88" s="57"/>
      <c r="M88" s="57" t="s">
        <v>23</v>
      </c>
      <c r="N88" s="57"/>
      <c r="O88" s="57" t="s">
        <v>275</v>
      </c>
      <c r="P88" s="28"/>
      <c r="Q88" s="53" t="s">
        <v>87</v>
      </c>
    </row>
    <row r="89" s="53" customFormat="1" ht="24" spans="1:17">
      <c r="A89" s="118"/>
      <c r="B89" s="57" t="s">
        <v>27</v>
      </c>
      <c r="C89" s="11">
        <v>161788</v>
      </c>
      <c r="D89" s="14" t="s">
        <v>294</v>
      </c>
      <c r="E89" s="116" t="s">
        <v>313</v>
      </c>
      <c r="F89" s="14" t="s">
        <v>302</v>
      </c>
      <c r="G89" s="14" t="s">
        <v>19</v>
      </c>
      <c r="H89" s="57"/>
      <c r="I89" s="57"/>
      <c r="J89" s="55">
        <v>98.8</v>
      </c>
      <c r="K89" s="55"/>
      <c r="L89" s="57"/>
      <c r="M89" s="57" t="s">
        <v>23</v>
      </c>
      <c r="N89" s="57"/>
      <c r="O89" s="57" t="s">
        <v>275</v>
      </c>
      <c r="P89" s="28"/>
      <c r="Q89" s="53" t="s">
        <v>87</v>
      </c>
    </row>
    <row r="90" s="53" customFormat="1" ht="24" spans="1:17">
      <c r="A90" s="118"/>
      <c r="B90" s="57" t="s">
        <v>27</v>
      </c>
      <c r="C90" s="11">
        <v>161789</v>
      </c>
      <c r="D90" s="14" t="s">
        <v>294</v>
      </c>
      <c r="E90" s="116" t="s">
        <v>314</v>
      </c>
      <c r="F90" s="14" t="s">
        <v>302</v>
      </c>
      <c r="G90" s="14" t="s">
        <v>19</v>
      </c>
      <c r="H90" s="57"/>
      <c r="I90" s="57"/>
      <c r="J90" s="55">
        <v>98.8</v>
      </c>
      <c r="K90" s="55"/>
      <c r="L90" s="57"/>
      <c r="M90" s="57" t="s">
        <v>23</v>
      </c>
      <c r="N90" s="57"/>
      <c r="O90" s="57" t="s">
        <v>275</v>
      </c>
      <c r="P90" s="28"/>
      <c r="Q90" s="53" t="s">
        <v>87</v>
      </c>
    </row>
    <row r="91" s="53" customFormat="1" ht="24" spans="1:17">
      <c r="A91" s="118"/>
      <c r="B91" s="57" t="s">
        <v>27</v>
      </c>
      <c r="C91" s="11">
        <v>161791</v>
      </c>
      <c r="D91" s="14" t="s">
        <v>294</v>
      </c>
      <c r="E91" s="116" t="s">
        <v>315</v>
      </c>
      <c r="F91" s="14" t="s">
        <v>302</v>
      </c>
      <c r="G91" s="14" t="s">
        <v>19</v>
      </c>
      <c r="H91" s="57"/>
      <c r="I91" s="57"/>
      <c r="J91" s="55">
        <v>98.8</v>
      </c>
      <c r="K91" s="55"/>
      <c r="L91" s="57"/>
      <c r="M91" s="57" t="s">
        <v>23</v>
      </c>
      <c r="N91" s="57"/>
      <c r="O91" s="57" t="s">
        <v>275</v>
      </c>
      <c r="P91" s="28"/>
      <c r="Q91" s="53" t="s">
        <v>87</v>
      </c>
    </row>
    <row r="92" s="53" customFormat="1" ht="24" spans="1:17">
      <c r="A92" s="118"/>
      <c r="B92" s="57" t="s">
        <v>27</v>
      </c>
      <c r="C92" s="11">
        <v>161792</v>
      </c>
      <c r="D92" s="14" t="s">
        <v>294</v>
      </c>
      <c r="E92" s="116" t="s">
        <v>316</v>
      </c>
      <c r="F92" s="14" t="s">
        <v>302</v>
      </c>
      <c r="G92" s="14" t="s">
        <v>19</v>
      </c>
      <c r="H92" s="57"/>
      <c r="I92" s="57"/>
      <c r="J92" s="55">
        <v>95.8</v>
      </c>
      <c r="K92" s="55"/>
      <c r="L92" s="57"/>
      <c r="M92" s="57" t="s">
        <v>23</v>
      </c>
      <c r="N92" s="57"/>
      <c r="O92" s="57" t="s">
        <v>275</v>
      </c>
      <c r="P92" s="28"/>
      <c r="Q92" s="53" t="s">
        <v>87</v>
      </c>
    </row>
    <row r="93" s="53" customFormat="1" ht="24" spans="1:17">
      <c r="A93" s="118"/>
      <c r="B93" s="57" t="s">
        <v>27</v>
      </c>
      <c r="C93" s="11">
        <v>161785</v>
      </c>
      <c r="D93" s="14" t="s">
        <v>294</v>
      </c>
      <c r="E93" s="116" t="s">
        <v>317</v>
      </c>
      <c r="F93" s="14" t="s">
        <v>302</v>
      </c>
      <c r="G93" s="14" t="s">
        <v>19</v>
      </c>
      <c r="H93" s="57"/>
      <c r="I93" s="57"/>
      <c r="J93" s="55">
        <v>95.8</v>
      </c>
      <c r="K93" s="55"/>
      <c r="L93" s="57"/>
      <c r="M93" s="57" t="s">
        <v>23</v>
      </c>
      <c r="N93" s="57"/>
      <c r="O93" s="57" t="s">
        <v>275</v>
      </c>
      <c r="P93" s="28"/>
      <c r="Q93" s="53" t="s">
        <v>87</v>
      </c>
    </row>
    <row r="94" s="53" customFormat="1" ht="24" spans="1:17">
      <c r="A94" s="119"/>
      <c r="B94" s="57" t="s">
        <v>27</v>
      </c>
      <c r="C94" s="11">
        <v>161790</v>
      </c>
      <c r="D94" s="14" t="s">
        <v>294</v>
      </c>
      <c r="E94" s="116" t="s">
        <v>318</v>
      </c>
      <c r="F94" s="14" t="s">
        <v>302</v>
      </c>
      <c r="G94" s="14" t="s">
        <v>19</v>
      </c>
      <c r="H94" s="57"/>
      <c r="I94" s="57"/>
      <c r="J94" s="55">
        <v>188</v>
      </c>
      <c r="K94" s="55"/>
      <c r="L94" s="57" t="s">
        <v>319</v>
      </c>
      <c r="M94" s="57" t="s">
        <v>23</v>
      </c>
      <c r="N94" s="57"/>
      <c r="O94" s="57" t="s">
        <v>275</v>
      </c>
      <c r="P94" s="28"/>
      <c r="Q94" s="53" t="s">
        <v>87</v>
      </c>
    </row>
    <row r="95" ht="24" spans="1:17">
      <c r="A95" s="55">
        <v>62</v>
      </c>
      <c r="B95" s="127" t="s">
        <v>27</v>
      </c>
      <c r="C95" s="133">
        <v>154872</v>
      </c>
      <c r="D95" s="134" t="s">
        <v>320</v>
      </c>
      <c r="E95" s="135" t="s">
        <v>321</v>
      </c>
      <c r="F95" s="134" t="s">
        <v>322</v>
      </c>
      <c r="G95" s="134" t="s">
        <v>19</v>
      </c>
      <c r="H95" s="127"/>
      <c r="I95" s="127"/>
      <c r="J95" s="117">
        <v>58</v>
      </c>
      <c r="K95" s="117"/>
      <c r="L95" s="127" t="s">
        <v>323</v>
      </c>
      <c r="M95" s="127" t="s">
        <v>23</v>
      </c>
      <c r="N95" s="127"/>
      <c r="O95" s="125" t="s">
        <v>275</v>
      </c>
      <c r="P95" s="28"/>
      <c r="Q95" s="53" t="s">
        <v>36</v>
      </c>
    </row>
    <row r="96" ht="24" spans="1:17">
      <c r="A96" s="55">
        <v>63</v>
      </c>
      <c r="B96" s="57" t="s">
        <v>27</v>
      </c>
      <c r="C96" s="11">
        <v>163222</v>
      </c>
      <c r="D96" s="14" t="s">
        <v>324</v>
      </c>
      <c r="E96" s="14" t="s">
        <v>325</v>
      </c>
      <c r="F96" s="14" t="s">
        <v>326</v>
      </c>
      <c r="G96" s="57" t="s">
        <v>327</v>
      </c>
      <c r="H96" s="57"/>
      <c r="I96" s="57"/>
      <c r="J96" s="55">
        <v>198</v>
      </c>
      <c r="K96" s="55">
        <v>178</v>
      </c>
      <c r="L96" s="57" t="s">
        <v>328</v>
      </c>
      <c r="M96" s="57" t="s">
        <v>23</v>
      </c>
      <c r="N96" s="57"/>
      <c r="O96" s="125" t="s">
        <v>57</v>
      </c>
      <c r="P96" s="28"/>
      <c r="Q96" s="53" t="s">
        <v>36</v>
      </c>
    </row>
    <row r="97" ht="24" spans="1:17">
      <c r="A97" s="55">
        <v>64</v>
      </c>
      <c r="B97" s="57" t="s">
        <v>27</v>
      </c>
      <c r="C97" s="15">
        <v>141227</v>
      </c>
      <c r="D97" s="136" t="s">
        <v>329</v>
      </c>
      <c r="E97" s="136" t="s">
        <v>237</v>
      </c>
      <c r="F97" s="136" t="s">
        <v>330</v>
      </c>
      <c r="G97" s="57" t="s">
        <v>19</v>
      </c>
      <c r="H97" s="28"/>
      <c r="I97" s="28"/>
      <c r="J97" s="10">
        <v>38.6</v>
      </c>
      <c r="K97" s="10"/>
      <c r="L97" s="28" t="s">
        <v>331</v>
      </c>
      <c r="M97" s="57" t="s">
        <v>23</v>
      </c>
      <c r="N97" s="28"/>
      <c r="O97" s="125" t="s">
        <v>76</v>
      </c>
      <c r="P97" s="28"/>
      <c r="Q97" s="53" t="s">
        <v>36</v>
      </c>
    </row>
    <row r="98" s="53" customFormat="1" ht="24" spans="1:17">
      <c r="A98" s="55">
        <v>65</v>
      </c>
      <c r="B98" s="57" t="s">
        <v>27</v>
      </c>
      <c r="C98" s="55">
        <v>161598</v>
      </c>
      <c r="D98" s="57" t="s">
        <v>332</v>
      </c>
      <c r="E98" s="57" t="s">
        <v>333</v>
      </c>
      <c r="F98" s="57" t="s">
        <v>334</v>
      </c>
      <c r="G98" s="57" t="s">
        <v>19</v>
      </c>
      <c r="H98" s="57" t="s">
        <v>31</v>
      </c>
      <c r="I98" s="57" t="s">
        <v>32</v>
      </c>
      <c r="J98" s="137">
        <v>36</v>
      </c>
      <c r="K98" s="137"/>
      <c r="L98" s="57" t="s">
        <v>335</v>
      </c>
      <c r="M98" s="57" t="s">
        <v>23</v>
      </c>
      <c r="N98" s="124" t="s">
        <v>24</v>
      </c>
      <c r="O98" s="57" t="s">
        <v>76</v>
      </c>
      <c r="P98" s="28"/>
      <c r="Q98" s="53" t="s">
        <v>36</v>
      </c>
    </row>
    <row r="99" ht="24" spans="1:17">
      <c r="A99" s="55">
        <v>66</v>
      </c>
      <c r="B99" s="57" t="s">
        <v>27</v>
      </c>
      <c r="C99" s="55">
        <v>161577</v>
      </c>
      <c r="D99" s="57" t="s">
        <v>332</v>
      </c>
      <c r="E99" s="57" t="s">
        <v>336</v>
      </c>
      <c r="F99" s="57" t="s">
        <v>334</v>
      </c>
      <c r="G99" s="57" t="s">
        <v>19</v>
      </c>
      <c r="H99" s="57" t="s">
        <v>31</v>
      </c>
      <c r="I99" s="57" t="s">
        <v>32</v>
      </c>
      <c r="J99" s="137">
        <v>36</v>
      </c>
      <c r="K99" s="137"/>
      <c r="L99" s="57"/>
      <c r="M99" s="57" t="s">
        <v>23</v>
      </c>
      <c r="N99" s="124" t="s">
        <v>24</v>
      </c>
      <c r="O99" s="57" t="s">
        <v>76</v>
      </c>
      <c r="P99" s="28"/>
      <c r="Q99" s="53" t="s">
        <v>36</v>
      </c>
    </row>
    <row r="100" ht="24" spans="1:17">
      <c r="A100" s="55">
        <v>67</v>
      </c>
      <c r="B100" s="57" t="s">
        <v>27</v>
      </c>
      <c r="C100" s="55">
        <v>161597</v>
      </c>
      <c r="D100" s="57" t="s">
        <v>332</v>
      </c>
      <c r="E100" s="57" t="s">
        <v>337</v>
      </c>
      <c r="F100" s="57" t="s">
        <v>334</v>
      </c>
      <c r="G100" s="57" t="s">
        <v>19</v>
      </c>
      <c r="H100" s="57" t="s">
        <v>31</v>
      </c>
      <c r="I100" s="57" t="s">
        <v>32</v>
      </c>
      <c r="J100" s="137">
        <v>36</v>
      </c>
      <c r="K100" s="137"/>
      <c r="L100" s="57"/>
      <c r="M100" s="57" t="s">
        <v>23</v>
      </c>
      <c r="N100" s="124" t="s">
        <v>24</v>
      </c>
      <c r="O100" s="57" t="s">
        <v>76</v>
      </c>
      <c r="P100" s="28"/>
      <c r="Q100" s="53" t="s">
        <v>36</v>
      </c>
    </row>
    <row r="101" ht="24" spans="1:17">
      <c r="A101" s="55">
        <v>68</v>
      </c>
      <c r="B101" s="57" t="s">
        <v>27</v>
      </c>
      <c r="C101" s="55">
        <v>161578</v>
      </c>
      <c r="D101" s="57" t="s">
        <v>332</v>
      </c>
      <c r="E101" s="57" t="s">
        <v>338</v>
      </c>
      <c r="F101" s="57" t="s">
        <v>334</v>
      </c>
      <c r="G101" s="57" t="s">
        <v>19</v>
      </c>
      <c r="H101" s="57" t="s">
        <v>31</v>
      </c>
      <c r="I101" s="57" t="s">
        <v>32</v>
      </c>
      <c r="J101" s="137">
        <v>36</v>
      </c>
      <c r="K101" s="137"/>
      <c r="L101" s="57"/>
      <c r="M101" s="57" t="s">
        <v>23</v>
      </c>
      <c r="N101" s="124" t="s">
        <v>24</v>
      </c>
      <c r="O101" s="57" t="s">
        <v>76</v>
      </c>
      <c r="P101" s="28"/>
      <c r="Q101" s="53" t="s">
        <v>36</v>
      </c>
    </row>
    <row r="102" ht="24" spans="1:17">
      <c r="A102" s="55">
        <v>69</v>
      </c>
      <c r="B102" s="57" t="s">
        <v>27</v>
      </c>
      <c r="C102" s="55">
        <v>161576</v>
      </c>
      <c r="D102" s="57" t="s">
        <v>339</v>
      </c>
      <c r="E102" s="57" t="s">
        <v>340</v>
      </c>
      <c r="F102" s="57" t="s">
        <v>334</v>
      </c>
      <c r="G102" s="57" t="s">
        <v>19</v>
      </c>
      <c r="H102" s="57" t="s">
        <v>31</v>
      </c>
      <c r="I102" s="57" t="s">
        <v>32</v>
      </c>
      <c r="J102" s="137">
        <v>56</v>
      </c>
      <c r="K102" s="137"/>
      <c r="L102" s="57" t="s">
        <v>341</v>
      </c>
      <c r="M102" s="57" t="s">
        <v>23</v>
      </c>
      <c r="N102" s="124" t="s">
        <v>24</v>
      </c>
      <c r="O102" s="57" t="s">
        <v>76</v>
      </c>
      <c r="P102" s="57"/>
      <c r="Q102" s="53" t="s">
        <v>36</v>
      </c>
    </row>
    <row r="103" ht="24" spans="1:17">
      <c r="A103" s="55">
        <v>70</v>
      </c>
      <c r="B103" s="57" t="s">
        <v>27</v>
      </c>
      <c r="C103" s="55">
        <v>161574</v>
      </c>
      <c r="D103" s="57" t="s">
        <v>339</v>
      </c>
      <c r="E103" s="57" t="s">
        <v>342</v>
      </c>
      <c r="F103" s="57" t="s">
        <v>334</v>
      </c>
      <c r="G103" s="57" t="s">
        <v>19</v>
      </c>
      <c r="H103" s="57" t="s">
        <v>31</v>
      </c>
      <c r="I103" s="57" t="s">
        <v>32</v>
      </c>
      <c r="J103" s="137">
        <v>56</v>
      </c>
      <c r="K103" s="137"/>
      <c r="L103" s="57"/>
      <c r="M103" s="57" t="s">
        <v>23</v>
      </c>
      <c r="N103" s="124" t="s">
        <v>24</v>
      </c>
      <c r="O103" s="57" t="s">
        <v>76</v>
      </c>
      <c r="P103" s="57"/>
      <c r="Q103" s="53" t="s">
        <v>36</v>
      </c>
    </row>
    <row r="104" ht="24" spans="1:17">
      <c r="A104" s="55">
        <v>71</v>
      </c>
      <c r="B104" s="57" t="s">
        <v>27</v>
      </c>
      <c r="C104" s="55">
        <v>161590</v>
      </c>
      <c r="D104" s="57" t="s">
        <v>339</v>
      </c>
      <c r="E104" s="57" t="s">
        <v>343</v>
      </c>
      <c r="F104" s="57" t="s">
        <v>334</v>
      </c>
      <c r="G104" s="57" t="s">
        <v>19</v>
      </c>
      <c r="H104" s="57" t="s">
        <v>31</v>
      </c>
      <c r="I104" s="57" t="s">
        <v>32</v>
      </c>
      <c r="J104" s="137">
        <v>56</v>
      </c>
      <c r="K104" s="137"/>
      <c r="L104" s="57"/>
      <c r="M104" s="57" t="s">
        <v>23</v>
      </c>
      <c r="N104" s="124" t="s">
        <v>24</v>
      </c>
      <c r="O104" s="57" t="s">
        <v>76</v>
      </c>
      <c r="P104" s="57"/>
      <c r="Q104" s="53" t="s">
        <v>36</v>
      </c>
    </row>
    <row r="105" ht="24" spans="1:17">
      <c r="A105" s="55">
        <v>72</v>
      </c>
      <c r="B105" s="57" t="s">
        <v>27</v>
      </c>
      <c r="C105" s="55">
        <v>161573</v>
      </c>
      <c r="D105" s="57" t="s">
        <v>344</v>
      </c>
      <c r="E105" s="57" t="s">
        <v>345</v>
      </c>
      <c r="F105" s="57" t="s">
        <v>334</v>
      </c>
      <c r="G105" s="57" t="s">
        <v>19</v>
      </c>
      <c r="H105" s="57" t="s">
        <v>31</v>
      </c>
      <c r="I105" s="57" t="s">
        <v>32</v>
      </c>
      <c r="J105" s="137">
        <v>28</v>
      </c>
      <c r="K105" s="137"/>
      <c r="L105" s="57" t="s">
        <v>263</v>
      </c>
      <c r="M105" s="57" t="s">
        <v>23</v>
      </c>
      <c r="N105" s="124" t="s">
        <v>24</v>
      </c>
      <c r="O105" s="57" t="s">
        <v>76</v>
      </c>
      <c r="P105" s="57"/>
      <c r="Q105" s="53" t="s">
        <v>36</v>
      </c>
    </row>
    <row r="106" ht="24" spans="1:17">
      <c r="A106" s="55">
        <v>73</v>
      </c>
      <c r="B106" s="57" t="s">
        <v>27</v>
      </c>
      <c r="C106" s="117">
        <v>161592</v>
      </c>
      <c r="D106" s="127" t="s">
        <v>332</v>
      </c>
      <c r="E106" s="127" t="s">
        <v>346</v>
      </c>
      <c r="F106" s="127" t="s">
        <v>334</v>
      </c>
      <c r="G106" s="127" t="s">
        <v>19</v>
      </c>
      <c r="H106" s="127" t="s">
        <v>31</v>
      </c>
      <c r="I106" s="127" t="s">
        <v>32</v>
      </c>
      <c r="J106" s="153">
        <v>16</v>
      </c>
      <c r="K106" s="153"/>
      <c r="L106" s="127" t="s">
        <v>347</v>
      </c>
      <c r="M106" s="127" t="s">
        <v>23</v>
      </c>
      <c r="N106" s="154" t="s">
        <v>24</v>
      </c>
      <c r="O106" s="57" t="s">
        <v>76</v>
      </c>
      <c r="P106" s="57"/>
      <c r="Q106" s="53" t="s">
        <v>36</v>
      </c>
    </row>
    <row r="107" ht="37.5" spans="1:17">
      <c r="A107" s="55">
        <v>74</v>
      </c>
      <c r="B107" s="57" t="s">
        <v>27</v>
      </c>
      <c r="C107" s="137">
        <v>161587</v>
      </c>
      <c r="D107" s="57" t="s">
        <v>332</v>
      </c>
      <c r="E107" s="138" t="s">
        <v>348</v>
      </c>
      <c r="F107" s="57" t="s">
        <v>349</v>
      </c>
      <c r="G107" s="57" t="s">
        <v>19</v>
      </c>
      <c r="H107" s="57" t="s">
        <v>31</v>
      </c>
      <c r="I107" s="57" t="s">
        <v>32</v>
      </c>
      <c r="J107" s="137">
        <v>14</v>
      </c>
      <c r="K107" s="137"/>
      <c r="L107" s="57" t="s">
        <v>350</v>
      </c>
      <c r="M107" s="57" t="s">
        <v>23</v>
      </c>
      <c r="N107" s="57" t="s">
        <v>24</v>
      </c>
      <c r="O107" s="57" t="s">
        <v>76</v>
      </c>
      <c r="P107" s="57"/>
      <c r="Q107" s="53" t="s">
        <v>36</v>
      </c>
    </row>
    <row r="108" ht="24" spans="1:17">
      <c r="A108" s="55">
        <v>75</v>
      </c>
      <c r="B108" s="57" t="s">
        <v>27</v>
      </c>
      <c r="C108" s="139">
        <v>21453</v>
      </c>
      <c r="D108" s="140" t="s">
        <v>351</v>
      </c>
      <c r="E108" s="140" t="s">
        <v>352</v>
      </c>
      <c r="F108" s="140" t="s">
        <v>353</v>
      </c>
      <c r="G108" s="140" t="s">
        <v>19</v>
      </c>
      <c r="H108" s="57"/>
      <c r="I108" s="57"/>
      <c r="J108" s="11">
        <v>24</v>
      </c>
      <c r="K108" s="11">
        <v>22.8</v>
      </c>
      <c r="L108" s="57" t="s">
        <v>354</v>
      </c>
      <c r="M108" s="57" t="s">
        <v>23</v>
      </c>
      <c r="N108" s="57"/>
      <c r="O108" s="125" t="s">
        <v>76</v>
      </c>
      <c r="P108" s="57"/>
      <c r="Q108" s="53" t="s">
        <v>36</v>
      </c>
    </row>
    <row r="109" ht="24" spans="1:17">
      <c r="A109" s="55">
        <v>76</v>
      </c>
      <c r="B109" s="57" t="s">
        <v>27</v>
      </c>
      <c r="C109" s="139">
        <v>62759</v>
      </c>
      <c r="D109" s="140" t="s">
        <v>355</v>
      </c>
      <c r="E109" s="140" t="s">
        <v>356</v>
      </c>
      <c r="F109" s="140" t="s">
        <v>353</v>
      </c>
      <c r="G109" s="140" t="s">
        <v>19</v>
      </c>
      <c r="H109" s="57"/>
      <c r="I109" s="57"/>
      <c r="J109" s="11">
        <v>29.6</v>
      </c>
      <c r="K109" s="55"/>
      <c r="L109" s="57"/>
      <c r="M109" s="57" t="s">
        <v>23</v>
      </c>
      <c r="N109" s="57"/>
      <c r="O109" s="125" t="s">
        <v>76</v>
      </c>
      <c r="P109" s="57"/>
      <c r="Q109" s="53" t="s">
        <v>36</v>
      </c>
    </row>
    <row r="110" ht="24" spans="1:17">
      <c r="A110" s="55">
        <v>77</v>
      </c>
      <c r="B110" s="57" t="s">
        <v>27</v>
      </c>
      <c r="C110" s="139">
        <v>131190</v>
      </c>
      <c r="D110" s="140" t="s">
        <v>357</v>
      </c>
      <c r="E110" s="140" t="s">
        <v>358</v>
      </c>
      <c r="F110" s="140" t="s">
        <v>353</v>
      </c>
      <c r="G110" s="140" t="s">
        <v>19</v>
      </c>
      <c r="H110" s="57"/>
      <c r="I110" s="57"/>
      <c r="J110" s="11">
        <v>32.8</v>
      </c>
      <c r="K110" s="11">
        <v>30.8</v>
      </c>
      <c r="L110" s="57"/>
      <c r="M110" s="57" t="s">
        <v>23</v>
      </c>
      <c r="N110" s="57"/>
      <c r="O110" s="125" t="s">
        <v>76</v>
      </c>
      <c r="P110" s="57"/>
      <c r="Q110" s="53" t="s">
        <v>36</v>
      </c>
    </row>
    <row r="111" ht="24" spans="1:17">
      <c r="A111" s="55">
        <v>78</v>
      </c>
      <c r="B111" s="57" t="s">
        <v>27</v>
      </c>
      <c r="C111" s="15">
        <v>56370</v>
      </c>
      <c r="D111" s="141" t="s">
        <v>359</v>
      </c>
      <c r="E111" s="142" t="s">
        <v>360</v>
      </c>
      <c r="F111" s="136" t="s">
        <v>353</v>
      </c>
      <c r="G111" s="136" t="s">
        <v>19</v>
      </c>
      <c r="H111" s="57"/>
      <c r="I111" s="57"/>
      <c r="J111" s="11">
        <v>24</v>
      </c>
      <c r="K111" s="11">
        <v>23</v>
      </c>
      <c r="L111" s="57"/>
      <c r="M111" s="57" t="s">
        <v>23</v>
      </c>
      <c r="N111" s="57"/>
      <c r="O111" s="125" t="s">
        <v>76</v>
      </c>
      <c r="P111" s="127"/>
      <c r="Q111" s="53" t="s">
        <v>36</v>
      </c>
    </row>
    <row r="112" ht="18" customHeight="1" spans="1:17">
      <c r="A112" s="55">
        <v>79</v>
      </c>
      <c r="B112" s="57"/>
      <c r="C112" s="11">
        <v>163858</v>
      </c>
      <c r="D112" s="12" t="s">
        <v>361</v>
      </c>
      <c r="E112" s="63" t="s">
        <v>362</v>
      </c>
      <c r="F112" s="12" t="s">
        <v>363</v>
      </c>
      <c r="G112" s="12" t="s">
        <v>364</v>
      </c>
      <c r="H112" s="57"/>
      <c r="I112" s="57"/>
      <c r="J112" s="11">
        <v>248</v>
      </c>
      <c r="K112" s="11">
        <v>248</v>
      </c>
      <c r="L112" s="57" t="s">
        <v>365</v>
      </c>
      <c r="M112" s="57"/>
      <c r="N112" s="57"/>
      <c r="O112" s="57" t="s">
        <v>76</v>
      </c>
      <c r="P112" s="57"/>
      <c r="Q112" s="53" t="s">
        <v>36</v>
      </c>
    </row>
    <row r="113" ht="12.75" spans="1:17">
      <c r="A113" s="55">
        <v>80</v>
      </c>
      <c r="B113" s="28"/>
      <c r="C113" s="11">
        <v>163859</v>
      </c>
      <c r="D113" s="12" t="s">
        <v>366</v>
      </c>
      <c r="E113" s="63" t="s">
        <v>362</v>
      </c>
      <c r="F113" s="12" t="s">
        <v>363</v>
      </c>
      <c r="G113" s="12" t="s">
        <v>364</v>
      </c>
      <c r="H113" s="28"/>
      <c r="I113" s="28"/>
      <c r="J113" s="11">
        <v>266</v>
      </c>
      <c r="K113" s="11">
        <v>266</v>
      </c>
      <c r="L113" s="28" t="s">
        <v>367</v>
      </c>
      <c r="M113" s="28"/>
      <c r="N113" s="28"/>
      <c r="O113" s="57" t="s">
        <v>76</v>
      </c>
      <c r="P113" s="57"/>
      <c r="Q113" s="53" t="s">
        <v>36</v>
      </c>
    </row>
    <row r="114" s="53" customFormat="1" ht="24" spans="1:17">
      <c r="A114" s="55">
        <v>81</v>
      </c>
      <c r="B114" s="57" t="s">
        <v>368</v>
      </c>
      <c r="C114" s="11">
        <v>12376</v>
      </c>
      <c r="D114" s="12" t="s">
        <v>369</v>
      </c>
      <c r="E114" s="63" t="s">
        <v>370</v>
      </c>
      <c r="F114" s="12" t="s">
        <v>371</v>
      </c>
      <c r="G114" s="64" t="s">
        <v>19</v>
      </c>
      <c r="H114" s="55"/>
      <c r="I114" s="55"/>
      <c r="J114" s="55">
        <v>18</v>
      </c>
      <c r="K114" s="55"/>
      <c r="L114" s="57" t="s">
        <v>372</v>
      </c>
      <c r="M114" s="55" t="s">
        <v>23</v>
      </c>
      <c r="N114" s="57"/>
      <c r="O114" s="57" t="s">
        <v>231</v>
      </c>
      <c r="P114" s="57"/>
      <c r="Q114" s="53" t="e">
        <v>#N/A</v>
      </c>
    </row>
    <row r="115" s="53" customFormat="1" ht="25" customHeight="1" spans="1:17">
      <c r="A115" s="10">
        <v>82</v>
      </c>
      <c r="B115" s="57"/>
      <c r="C115" s="139">
        <v>136484</v>
      </c>
      <c r="D115" s="140" t="s">
        <v>373</v>
      </c>
      <c r="E115" s="140" t="s">
        <v>374</v>
      </c>
      <c r="F115" s="140" t="s">
        <v>375</v>
      </c>
      <c r="G115" s="140" t="s">
        <v>19</v>
      </c>
      <c r="H115" s="143"/>
      <c r="I115" s="55"/>
      <c r="J115" s="55">
        <v>89</v>
      </c>
      <c r="K115" s="55"/>
      <c r="L115" s="57" t="s">
        <v>376</v>
      </c>
      <c r="M115" s="55" t="s">
        <v>23</v>
      </c>
      <c r="N115" s="55"/>
      <c r="O115" s="55" t="s">
        <v>377</v>
      </c>
      <c r="P115" s="28"/>
      <c r="Q115" s="28" t="e">
        <v>#N/A</v>
      </c>
    </row>
    <row r="116" s="53" customFormat="1" ht="21" customHeight="1" spans="1:17">
      <c r="A116" s="10"/>
      <c r="B116" s="57"/>
      <c r="C116" s="11">
        <v>136485</v>
      </c>
      <c r="D116" s="14" t="s">
        <v>378</v>
      </c>
      <c r="E116" s="116" t="s">
        <v>379</v>
      </c>
      <c r="F116" s="140" t="s">
        <v>375</v>
      </c>
      <c r="G116" s="14" t="s">
        <v>19</v>
      </c>
      <c r="H116" s="143"/>
      <c r="I116" s="55"/>
      <c r="J116" s="55">
        <v>48</v>
      </c>
      <c r="K116" s="55"/>
      <c r="L116" s="57"/>
      <c r="M116" s="55"/>
      <c r="N116" s="55"/>
      <c r="O116" s="55"/>
      <c r="P116" s="28"/>
      <c r="Q116" s="156" t="e">
        <v>#N/A</v>
      </c>
    </row>
    <row r="117" s="53" customFormat="1" ht="24" spans="1:17">
      <c r="A117" s="10">
        <v>83</v>
      </c>
      <c r="B117" s="57"/>
      <c r="C117" s="55">
        <v>34337</v>
      </c>
      <c r="D117" s="57" t="s">
        <v>380</v>
      </c>
      <c r="E117" s="57" t="s">
        <v>381</v>
      </c>
      <c r="F117" s="57" t="s">
        <v>39</v>
      </c>
      <c r="G117" s="55" t="s">
        <v>46</v>
      </c>
      <c r="H117" s="55"/>
      <c r="I117" s="55"/>
      <c r="J117" s="55">
        <v>45</v>
      </c>
      <c r="K117" s="55"/>
      <c r="L117" s="57" t="s">
        <v>382</v>
      </c>
      <c r="M117" s="55" t="s">
        <v>23</v>
      </c>
      <c r="N117" s="55"/>
      <c r="O117" s="57" t="s">
        <v>231</v>
      </c>
      <c r="P117" s="28"/>
      <c r="Q117" s="132" t="s">
        <v>87</v>
      </c>
    </row>
    <row r="118" s="54" customFormat="1" ht="24" spans="1:17">
      <c r="A118" s="10">
        <v>84</v>
      </c>
      <c r="B118" s="28"/>
      <c r="C118" s="58">
        <v>69768</v>
      </c>
      <c r="D118" s="59" t="s">
        <v>383</v>
      </c>
      <c r="E118" s="59" t="s">
        <v>384</v>
      </c>
      <c r="F118" s="60" t="s">
        <v>385</v>
      </c>
      <c r="G118" s="59" t="s">
        <v>91</v>
      </c>
      <c r="H118" s="59" t="s">
        <v>31</v>
      </c>
      <c r="I118" s="60" t="s">
        <v>32</v>
      </c>
      <c r="J118" s="58">
        <v>38.9</v>
      </c>
      <c r="K118" s="58">
        <v>37</v>
      </c>
      <c r="L118" s="28" t="s">
        <v>386</v>
      </c>
      <c r="M118" s="55" t="s">
        <v>23</v>
      </c>
      <c r="N118" s="28"/>
      <c r="O118" s="28" t="s">
        <v>48</v>
      </c>
      <c r="P118" s="28"/>
      <c r="Q118" s="157" t="s">
        <v>36</v>
      </c>
    </row>
    <row r="119" ht="12.75" spans="1:17">
      <c r="A119" s="10">
        <v>85</v>
      </c>
      <c r="B119" s="28" t="s">
        <v>368</v>
      </c>
      <c r="C119" s="144">
        <v>75440</v>
      </c>
      <c r="D119" s="12" t="s">
        <v>387</v>
      </c>
      <c r="E119" s="12" t="s">
        <v>388</v>
      </c>
      <c r="F119" s="63" t="s">
        <v>389</v>
      </c>
      <c r="G119" s="12" t="s">
        <v>390</v>
      </c>
      <c r="H119" s="12" t="s">
        <v>31</v>
      </c>
      <c r="I119" s="63" t="s">
        <v>32</v>
      </c>
      <c r="J119" s="144">
        <v>3860</v>
      </c>
      <c r="K119" s="10"/>
      <c r="L119" s="28" t="s">
        <v>391</v>
      </c>
      <c r="M119" s="28"/>
      <c r="N119" s="28"/>
      <c r="O119" s="28" t="s">
        <v>48</v>
      </c>
      <c r="P119" s="28"/>
      <c r="Q119" s="53" t="s">
        <v>392</v>
      </c>
    </row>
    <row r="120" s="111" customFormat="1" ht="22" customHeight="1" spans="1:17">
      <c r="A120" s="145">
        <v>86</v>
      </c>
      <c r="B120" s="146" t="s">
        <v>220</v>
      </c>
      <c r="C120" s="147">
        <v>134901</v>
      </c>
      <c r="D120" s="148" t="s">
        <v>393</v>
      </c>
      <c r="E120" s="147" t="s">
        <v>394</v>
      </c>
      <c r="F120" s="148" t="s">
        <v>395</v>
      </c>
      <c r="G120" s="146" t="s">
        <v>19</v>
      </c>
      <c r="H120" s="146"/>
      <c r="I120" s="146"/>
      <c r="J120" s="145">
        <v>58</v>
      </c>
      <c r="K120" s="145"/>
      <c r="L120" s="146" t="s">
        <v>396</v>
      </c>
      <c r="M120" s="146" t="s">
        <v>23</v>
      </c>
      <c r="N120" s="146" t="s">
        <v>397</v>
      </c>
      <c r="O120" s="146" t="s">
        <v>398</v>
      </c>
      <c r="P120" s="146"/>
      <c r="Q120" s="158" t="s">
        <v>87</v>
      </c>
    </row>
    <row r="121" s="111" customFormat="1" ht="37" customHeight="1" spans="1:17">
      <c r="A121" s="149">
        <v>87</v>
      </c>
      <c r="B121" s="131" t="s">
        <v>399</v>
      </c>
      <c r="C121" s="150">
        <v>157606</v>
      </c>
      <c r="D121" s="150" t="s">
        <v>400</v>
      </c>
      <c r="E121" s="150" t="s">
        <v>401</v>
      </c>
      <c r="F121" s="150" t="s">
        <v>402</v>
      </c>
      <c r="G121" s="131" t="s">
        <v>19</v>
      </c>
      <c r="H121" s="131"/>
      <c r="I121" s="131"/>
      <c r="J121" s="149">
        <v>58</v>
      </c>
      <c r="K121" s="149"/>
      <c r="L121" s="155" t="s">
        <v>403</v>
      </c>
      <c r="M121" s="149"/>
      <c r="N121" s="131" t="s">
        <v>397</v>
      </c>
      <c r="O121" s="131" t="s">
        <v>398</v>
      </c>
      <c r="P121" s="131"/>
      <c r="Q121" s="131" t="s">
        <v>87</v>
      </c>
    </row>
    <row r="122" s="111" customFormat="1" ht="22" customHeight="1" spans="1:17">
      <c r="A122" s="149">
        <v>88</v>
      </c>
      <c r="B122" s="131" t="s">
        <v>399</v>
      </c>
      <c r="C122" s="150">
        <v>157608</v>
      </c>
      <c r="D122" s="150" t="s">
        <v>404</v>
      </c>
      <c r="E122" s="150" t="s">
        <v>405</v>
      </c>
      <c r="F122" s="150" t="s">
        <v>402</v>
      </c>
      <c r="G122" s="131" t="s">
        <v>19</v>
      </c>
      <c r="H122" s="131"/>
      <c r="I122" s="131"/>
      <c r="J122" s="149">
        <v>58</v>
      </c>
      <c r="K122" s="149"/>
      <c r="L122" s="155"/>
      <c r="M122" s="149"/>
      <c r="N122" s="131" t="s">
        <v>397</v>
      </c>
      <c r="O122" s="131" t="s">
        <v>398</v>
      </c>
      <c r="P122" s="131"/>
      <c r="Q122" s="131" t="s">
        <v>87</v>
      </c>
    </row>
    <row r="123" s="111" customFormat="1" ht="32" customHeight="1" spans="1:17">
      <c r="A123" s="149">
        <v>89</v>
      </c>
      <c r="B123" s="131" t="s">
        <v>399</v>
      </c>
      <c r="C123" s="150">
        <v>157612</v>
      </c>
      <c r="D123" s="150" t="s">
        <v>406</v>
      </c>
      <c r="E123" s="150" t="s">
        <v>407</v>
      </c>
      <c r="F123" s="150" t="s">
        <v>402</v>
      </c>
      <c r="G123" s="131" t="s">
        <v>19</v>
      </c>
      <c r="H123" s="131"/>
      <c r="I123" s="131"/>
      <c r="J123" s="149">
        <v>58</v>
      </c>
      <c r="K123" s="149"/>
      <c r="L123" s="155"/>
      <c r="M123" s="149"/>
      <c r="N123" s="131" t="s">
        <v>397</v>
      </c>
      <c r="O123" s="131" t="s">
        <v>398</v>
      </c>
      <c r="P123" s="131"/>
      <c r="Q123" s="131" t="s">
        <v>87</v>
      </c>
    </row>
    <row r="124" ht="12.75" spans="1:17">
      <c r="A124" s="149">
        <v>90</v>
      </c>
      <c r="B124" s="120" t="s">
        <v>220</v>
      </c>
      <c r="C124" s="121">
        <v>167972</v>
      </c>
      <c r="D124" s="81" t="s">
        <v>408</v>
      </c>
      <c r="E124" s="81" t="s">
        <v>409</v>
      </c>
      <c r="F124" s="81" t="s">
        <v>410</v>
      </c>
      <c r="G124" s="81" t="s">
        <v>19</v>
      </c>
      <c r="H124" s="120"/>
      <c r="I124" s="120"/>
      <c r="J124" s="121">
        <v>49</v>
      </c>
      <c r="K124" s="83"/>
      <c r="L124" s="83" t="s">
        <v>411</v>
      </c>
      <c r="M124" s="120"/>
      <c r="N124" s="120"/>
      <c r="O124" s="131" t="s">
        <v>398</v>
      </c>
      <c r="P124" s="120"/>
      <c r="Q124" s="120" t="s">
        <v>26</v>
      </c>
    </row>
    <row r="125" ht="12.75" spans="1:17">
      <c r="A125" s="149">
        <v>91</v>
      </c>
      <c r="B125" s="120" t="s">
        <v>220</v>
      </c>
      <c r="C125" s="121">
        <v>155346</v>
      </c>
      <c r="D125" s="81" t="s">
        <v>408</v>
      </c>
      <c r="E125" s="81" t="s">
        <v>412</v>
      </c>
      <c r="F125" s="81" t="s">
        <v>410</v>
      </c>
      <c r="G125" s="81" t="s">
        <v>19</v>
      </c>
      <c r="H125" s="120"/>
      <c r="I125" s="120"/>
      <c r="J125" s="121">
        <v>49</v>
      </c>
      <c r="K125" s="83"/>
      <c r="L125" s="83"/>
      <c r="M125" s="120"/>
      <c r="N125" s="120"/>
      <c r="O125" s="131" t="s">
        <v>398</v>
      </c>
      <c r="P125" s="120"/>
      <c r="Q125" s="120" t="s">
        <v>26</v>
      </c>
    </row>
    <row r="126" ht="12.75" spans="1:17">
      <c r="A126" s="149">
        <v>92</v>
      </c>
      <c r="B126" s="120" t="s">
        <v>220</v>
      </c>
      <c r="C126" s="121">
        <v>167971</v>
      </c>
      <c r="D126" s="81" t="s">
        <v>408</v>
      </c>
      <c r="E126" s="81" t="s">
        <v>413</v>
      </c>
      <c r="F126" s="81" t="s">
        <v>410</v>
      </c>
      <c r="G126" s="81" t="s">
        <v>19</v>
      </c>
      <c r="H126" s="120"/>
      <c r="I126" s="120"/>
      <c r="J126" s="121">
        <v>49</v>
      </c>
      <c r="K126" s="83"/>
      <c r="L126" s="83"/>
      <c r="M126" s="120"/>
      <c r="N126" s="120"/>
      <c r="O126" s="131" t="s">
        <v>398</v>
      </c>
      <c r="P126" s="120"/>
      <c r="Q126" s="120" t="s">
        <v>26</v>
      </c>
    </row>
    <row r="127" ht="12.75" spans="1:17">
      <c r="A127" s="149">
        <v>93</v>
      </c>
      <c r="B127" s="120" t="s">
        <v>220</v>
      </c>
      <c r="C127" s="121">
        <v>168104</v>
      </c>
      <c r="D127" s="81" t="s">
        <v>408</v>
      </c>
      <c r="E127" s="81" t="s">
        <v>414</v>
      </c>
      <c r="F127" s="81" t="s">
        <v>410</v>
      </c>
      <c r="G127" s="81" t="s">
        <v>19</v>
      </c>
      <c r="H127" s="120"/>
      <c r="I127" s="120"/>
      <c r="J127" s="121">
        <v>59</v>
      </c>
      <c r="K127" s="83"/>
      <c r="L127" s="83" t="s">
        <v>415</v>
      </c>
      <c r="M127" s="120"/>
      <c r="N127" s="120"/>
      <c r="O127" s="131" t="s">
        <v>398</v>
      </c>
      <c r="P127" s="120"/>
      <c r="Q127" s="120" t="s">
        <v>26</v>
      </c>
    </row>
  </sheetData>
  <mergeCells count="32">
    <mergeCell ref="A1:P1"/>
    <mergeCell ref="A8:A12"/>
    <mergeCell ref="A15:A20"/>
    <mergeCell ref="A22:A23"/>
    <mergeCell ref="A62:A63"/>
    <mergeCell ref="A74:A94"/>
    <mergeCell ref="A115:A116"/>
    <mergeCell ref="L6:L7"/>
    <mergeCell ref="L8:L11"/>
    <mergeCell ref="L13:L14"/>
    <mergeCell ref="L15:L20"/>
    <mergeCell ref="L22:L23"/>
    <mergeCell ref="L62:L63"/>
    <mergeCell ref="L65:L67"/>
    <mergeCell ref="L70:L71"/>
    <mergeCell ref="L74:L83"/>
    <mergeCell ref="L84:L93"/>
    <mergeCell ref="L98:L101"/>
    <mergeCell ref="L102:L104"/>
    <mergeCell ref="L108:L111"/>
    <mergeCell ref="L115:L116"/>
    <mergeCell ref="L121:L123"/>
    <mergeCell ref="L124:L126"/>
    <mergeCell ref="M22:M23"/>
    <mergeCell ref="M31:M34"/>
    <mergeCell ref="M62:M63"/>
    <mergeCell ref="M70:M71"/>
    <mergeCell ref="M115:M116"/>
    <mergeCell ref="M121:M123"/>
    <mergeCell ref="O62:O63"/>
    <mergeCell ref="O115:O116"/>
    <mergeCell ref="P48:P53"/>
  </mergeCells>
  <conditionalFormatting sqref="C97">
    <cfRule type="duplicateValues" dxfId="0" priority="3"/>
  </conditionalFormatting>
  <conditionalFormatting sqref="C111">
    <cfRule type="duplicateValues" dxfId="0" priority="2"/>
  </conditionalFormatting>
  <conditionalFormatting sqref="C115">
    <cfRule type="expression" dxfId="1" priority="1" stopIfTrue="1">
      <formula>AND(COUNTIF($D$1:$D$4396,C115)+COUNTIF($D$4660:$D$65457,C115)+COUNTIF($D$4420:$D$4421,C115)&gt;1,NOT(ISBLANK(C115)))</formula>
    </cfRule>
  </conditionalFormatting>
  <pageMargins left="0.118055555555556" right="0.118055555555556" top="0.313888888888889" bottom="0.235416666666667" header="0.511805555555556" footer="0.2354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topLeftCell="A13" workbookViewId="0">
      <selection activeCell="E5" sqref="E5"/>
    </sheetView>
  </sheetViews>
  <sheetFormatPr defaultColWidth="9" defaultRowHeight="23" customHeight="1"/>
  <cols>
    <col min="1" max="1" width="4.75" style="67" customWidth="1"/>
    <col min="2" max="2" width="9.625" style="68" customWidth="1"/>
    <col min="3" max="3" width="20.875" style="69" customWidth="1"/>
    <col min="4" max="4" width="19" style="66" customWidth="1"/>
    <col min="5" max="5" width="7.5" style="69" customWidth="1"/>
    <col min="6" max="6" width="5.5" style="69" customWidth="1"/>
    <col min="7" max="7" width="6.125" style="69" customWidth="1"/>
    <col min="8" max="8" width="17" style="70" customWidth="1"/>
    <col min="9" max="9" width="14.375" style="69" customWidth="1"/>
    <col min="10" max="10" width="14.875" style="71" customWidth="1"/>
    <col min="11" max="11" width="8" style="66" customWidth="1"/>
    <col min="12" max="12" width="7.125" style="66" customWidth="1"/>
    <col min="13" max="13" width="9" style="72"/>
    <col min="14" max="16384" width="9" style="66"/>
  </cols>
  <sheetData>
    <row r="1" s="66" customFormat="1" customHeight="1" spans="1:13">
      <c r="A1" s="73" t="s">
        <v>416</v>
      </c>
      <c r="B1" s="74"/>
      <c r="C1" s="73"/>
      <c r="D1" s="73"/>
      <c r="E1" s="73"/>
      <c r="F1" s="73"/>
      <c r="G1" s="73"/>
      <c r="H1" s="75"/>
      <c r="I1" s="73"/>
      <c r="J1" s="33"/>
      <c r="M1" s="72"/>
    </row>
    <row r="2" s="66" customFormat="1" customHeight="1" spans="1:12">
      <c r="A2" s="5" t="s">
        <v>1</v>
      </c>
      <c r="B2" s="6" t="s">
        <v>3</v>
      </c>
      <c r="C2" s="6" t="s">
        <v>4</v>
      </c>
      <c r="D2" s="5" t="s">
        <v>5</v>
      </c>
      <c r="E2" s="6" t="s">
        <v>6</v>
      </c>
      <c r="F2" s="5" t="s">
        <v>7</v>
      </c>
      <c r="G2" s="5" t="s">
        <v>10</v>
      </c>
      <c r="H2" s="37" t="s">
        <v>12</v>
      </c>
      <c r="I2" s="5" t="s">
        <v>13</v>
      </c>
      <c r="J2" s="5" t="s">
        <v>2</v>
      </c>
      <c r="K2" s="32"/>
      <c r="L2" s="101" t="s">
        <v>417</v>
      </c>
    </row>
    <row r="3" s="66" customFormat="1" customHeight="1" spans="1:12">
      <c r="A3" s="5">
        <v>1</v>
      </c>
      <c r="B3" s="76">
        <v>117684</v>
      </c>
      <c r="C3" s="12" t="s">
        <v>418</v>
      </c>
      <c r="D3" s="77" t="s">
        <v>419</v>
      </c>
      <c r="E3" s="28" t="s">
        <v>420</v>
      </c>
      <c r="F3" s="10" t="s">
        <v>19</v>
      </c>
      <c r="G3" s="10">
        <v>58.9</v>
      </c>
      <c r="H3" s="37" t="s">
        <v>421</v>
      </c>
      <c r="I3" s="5"/>
      <c r="J3" s="5"/>
      <c r="K3" s="102"/>
      <c r="L3" s="102"/>
    </row>
    <row r="4" s="66" customFormat="1" customHeight="1" spans="1:12">
      <c r="A4" s="5">
        <v>2</v>
      </c>
      <c r="B4" s="76">
        <v>157306</v>
      </c>
      <c r="C4" s="12" t="s">
        <v>422</v>
      </c>
      <c r="D4" s="77" t="s">
        <v>423</v>
      </c>
      <c r="E4" s="28" t="s">
        <v>424</v>
      </c>
      <c r="F4" s="10" t="s">
        <v>19</v>
      </c>
      <c r="G4" s="10">
        <v>31.8</v>
      </c>
      <c r="H4" s="37" t="s">
        <v>421</v>
      </c>
      <c r="I4" s="5"/>
      <c r="J4" s="5"/>
      <c r="K4" s="102"/>
      <c r="L4" s="102"/>
    </row>
    <row r="5" s="66" customFormat="1" customHeight="1" spans="1:12">
      <c r="A5" s="5">
        <v>3</v>
      </c>
      <c r="B5" s="76">
        <v>160687</v>
      </c>
      <c r="C5" s="14" t="s">
        <v>425</v>
      </c>
      <c r="D5" s="76" t="s">
        <v>426</v>
      </c>
      <c r="E5" s="28" t="s">
        <v>427</v>
      </c>
      <c r="F5" s="10" t="s">
        <v>19</v>
      </c>
      <c r="G5" s="10">
        <v>1880</v>
      </c>
      <c r="H5" s="37" t="s">
        <v>354</v>
      </c>
      <c r="I5" s="10"/>
      <c r="J5" s="10"/>
      <c r="K5" s="102"/>
      <c r="L5" s="102"/>
    </row>
    <row r="6" s="66" customFormat="1" customHeight="1" spans="1:12">
      <c r="A6" s="5">
        <v>4</v>
      </c>
      <c r="B6" s="76">
        <v>160694</v>
      </c>
      <c r="C6" s="14" t="s">
        <v>428</v>
      </c>
      <c r="D6" s="76" t="s">
        <v>429</v>
      </c>
      <c r="E6" s="28" t="s">
        <v>427</v>
      </c>
      <c r="F6" s="10" t="s">
        <v>19</v>
      </c>
      <c r="G6" s="10">
        <v>198</v>
      </c>
      <c r="H6" s="37" t="s">
        <v>354</v>
      </c>
      <c r="I6" s="10"/>
      <c r="J6" s="10"/>
      <c r="K6" s="102"/>
      <c r="L6" s="102"/>
    </row>
    <row r="7" s="66" customFormat="1" customHeight="1" spans="1:12">
      <c r="A7" s="5">
        <v>5</v>
      </c>
      <c r="B7" s="76">
        <v>151899</v>
      </c>
      <c r="C7" s="12" t="s">
        <v>430</v>
      </c>
      <c r="D7" s="77" t="s">
        <v>431</v>
      </c>
      <c r="E7" s="12" t="s">
        <v>432</v>
      </c>
      <c r="F7" s="10" t="s">
        <v>91</v>
      </c>
      <c r="G7" s="10">
        <v>39.9</v>
      </c>
      <c r="H7" s="37" t="s">
        <v>433</v>
      </c>
      <c r="I7" s="10"/>
      <c r="J7" s="10"/>
      <c r="K7" s="102"/>
      <c r="L7" s="102"/>
    </row>
    <row r="8" s="66" customFormat="1" customHeight="1" spans="1:12">
      <c r="A8" s="78">
        <v>6</v>
      </c>
      <c r="B8" s="79">
        <v>162195</v>
      </c>
      <c r="C8" s="80" t="s">
        <v>434</v>
      </c>
      <c r="D8" s="81" t="s">
        <v>253</v>
      </c>
      <c r="E8" s="80" t="s">
        <v>435</v>
      </c>
      <c r="F8" s="82" t="s">
        <v>91</v>
      </c>
      <c r="G8" s="83">
        <v>44.8</v>
      </c>
      <c r="H8" s="84" t="s">
        <v>436</v>
      </c>
      <c r="I8" s="83"/>
      <c r="J8" s="83"/>
      <c r="K8" s="103" t="s">
        <v>437</v>
      </c>
      <c r="L8" s="103" t="s">
        <v>438</v>
      </c>
    </row>
    <row r="9" s="66" customFormat="1" ht="28" customHeight="1" spans="1:13">
      <c r="A9" s="5">
        <v>7</v>
      </c>
      <c r="B9" s="76">
        <v>163519</v>
      </c>
      <c r="C9" s="85" t="s">
        <v>439</v>
      </c>
      <c r="D9" s="77" t="s">
        <v>440</v>
      </c>
      <c r="E9" s="85" t="s">
        <v>441</v>
      </c>
      <c r="F9" s="13" t="s">
        <v>19</v>
      </c>
      <c r="G9" s="10">
        <v>72</v>
      </c>
      <c r="H9" s="86" t="s">
        <v>442</v>
      </c>
      <c r="I9" s="10"/>
      <c r="J9" s="10"/>
      <c r="K9" s="32"/>
      <c r="L9" s="102"/>
      <c r="M9" s="104"/>
    </row>
    <row r="10" s="66" customFormat="1" ht="33" customHeight="1" spans="1:13">
      <c r="A10" s="5">
        <v>8</v>
      </c>
      <c r="B10" s="76">
        <v>165264</v>
      </c>
      <c r="C10" s="12" t="s">
        <v>443</v>
      </c>
      <c r="D10" s="77" t="s">
        <v>444</v>
      </c>
      <c r="E10" s="85" t="s">
        <v>427</v>
      </c>
      <c r="F10" s="13" t="s">
        <v>91</v>
      </c>
      <c r="G10" s="10">
        <v>280</v>
      </c>
      <c r="H10" s="86" t="s">
        <v>445</v>
      </c>
      <c r="I10" s="10"/>
      <c r="J10" s="10"/>
      <c r="K10" s="102"/>
      <c r="L10" s="102"/>
      <c r="M10" s="104"/>
    </row>
    <row r="11" s="66" customFormat="1" ht="48" customHeight="1" spans="1:14">
      <c r="A11" s="5">
        <v>9</v>
      </c>
      <c r="B11" s="76">
        <v>154196</v>
      </c>
      <c r="C11" s="76" t="s">
        <v>443</v>
      </c>
      <c r="D11" s="76" t="s">
        <v>446</v>
      </c>
      <c r="E11" s="85" t="s">
        <v>427</v>
      </c>
      <c r="F11" s="13" t="s">
        <v>447</v>
      </c>
      <c r="G11" s="10">
        <v>17</v>
      </c>
      <c r="H11" s="86" t="s">
        <v>448</v>
      </c>
      <c r="I11" s="10"/>
      <c r="J11" s="10"/>
      <c r="K11" s="102"/>
      <c r="L11" s="102"/>
      <c r="M11" s="104"/>
      <c r="N11" s="76"/>
    </row>
    <row r="12" s="66" customFormat="1" ht="37" customHeight="1" spans="1:13">
      <c r="A12" s="5">
        <v>10</v>
      </c>
      <c r="B12" s="76">
        <v>161189</v>
      </c>
      <c r="C12" s="76" t="s">
        <v>449</v>
      </c>
      <c r="D12" s="76" t="s">
        <v>450</v>
      </c>
      <c r="E12" s="85" t="s">
        <v>451</v>
      </c>
      <c r="F12" s="13" t="s">
        <v>19</v>
      </c>
      <c r="G12" s="10">
        <v>24</v>
      </c>
      <c r="H12" s="86" t="s">
        <v>452</v>
      </c>
      <c r="I12" s="10"/>
      <c r="J12" s="10" t="s">
        <v>453</v>
      </c>
      <c r="K12" s="102"/>
      <c r="L12" s="102"/>
      <c r="M12" s="104"/>
    </row>
    <row r="13" s="66" customFormat="1" ht="37" customHeight="1" spans="1:13">
      <c r="A13" s="78">
        <v>11</v>
      </c>
      <c r="B13" s="87">
        <v>160687</v>
      </c>
      <c r="C13" s="81" t="s">
        <v>425</v>
      </c>
      <c r="D13" s="81" t="s">
        <v>454</v>
      </c>
      <c r="E13" s="88" t="s">
        <v>427</v>
      </c>
      <c r="F13" s="82" t="s">
        <v>19</v>
      </c>
      <c r="G13" s="83">
        <v>1880</v>
      </c>
      <c r="H13" s="89" t="s">
        <v>455</v>
      </c>
      <c r="I13" s="83"/>
      <c r="J13" s="83"/>
      <c r="K13" s="103" t="s">
        <v>437</v>
      </c>
      <c r="L13" s="103" t="s">
        <v>438</v>
      </c>
      <c r="M13" s="104"/>
    </row>
    <row r="14" s="66" customFormat="1" ht="37" customHeight="1" spans="1:13">
      <c r="A14" s="78">
        <v>12</v>
      </c>
      <c r="B14" s="87">
        <v>160694</v>
      </c>
      <c r="C14" s="81" t="s">
        <v>428</v>
      </c>
      <c r="D14" s="81" t="s">
        <v>456</v>
      </c>
      <c r="E14" s="88" t="s">
        <v>427</v>
      </c>
      <c r="F14" s="82" t="s">
        <v>19</v>
      </c>
      <c r="G14" s="83">
        <v>198</v>
      </c>
      <c r="H14" s="89" t="s">
        <v>455</v>
      </c>
      <c r="I14" s="83"/>
      <c r="J14" s="83"/>
      <c r="K14" s="103" t="s">
        <v>437</v>
      </c>
      <c r="L14" s="103" t="s">
        <v>438</v>
      </c>
      <c r="M14" s="104"/>
    </row>
    <row r="15" s="66" customFormat="1" customHeight="1" spans="1:13">
      <c r="A15" s="5">
        <v>13</v>
      </c>
      <c r="B15" s="76">
        <v>159379</v>
      </c>
      <c r="C15" s="12" t="s">
        <v>457</v>
      </c>
      <c r="D15" s="77" t="s">
        <v>458</v>
      </c>
      <c r="E15" s="85" t="s">
        <v>459</v>
      </c>
      <c r="F15" s="13" t="s">
        <v>19</v>
      </c>
      <c r="G15" s="10">
        <v>399</v>
      </c>
      <c r="H15" s="86" t="s">
        <v>460</v>
      </c>
      <c r="I15" s="105"/>
      <c r="J15" s="45" t="s">
        <v>461</v>
      </c>
      <c r="K15" s="106"/>
      <c r="L15" s="106"/>
      <c r="M15" s="72"/>
    </row>
    <row r="16" s="66" customFormat="1" customHeight="1" spans="1:13">
      <c r="A16" s="5">
        <v>14</v>
      </c>
      <c r="B16" s="76">
        <v>159380</v>
      </c>
      <c r="C16" s="12" t="s">
        <v>462</v>
      </c>
      <c r="D16" s="77" t="s">
        <v>463</v>
      </c>
      <c r="E16" s="85" t="s">
        <v>427</v>
      </c>
      <c r="F16" s="13" t="s">
        <v>19</v>
      </c>
      <c r="G16" s="10">
        <v>299</v>
      </c>
      <c r="H16" s="86"/>
      <c r="I16" s="105"/>
      <c r="J16" s="5"/>
      <c r="K16" s="106"/>
      <c r="L16" s="106"/>
      <c r="M16" s="72"/>
    </row>
    <row r="17" s="66" customFormat="1" customHeight="1" spans="1:13">
      <c r="A17" s="5">
        <v>15</v>
      </c>
      <c r="B17" s="76">
        <v>159381</v>
      </c>
      <c r="C17" s="12" t="s">
        <v>464</v>
      </c>
      <c r="D17" s="77" t="s">
        <v>463</v>
      </c>
      <c r="E17" s="85" t="s">
        <v>427</v>
      </c>
      <c r="F17" s="13" t="s">
        <v>19</v>
      </c>
      <c r="G17" s="10">
        <v>299</v>
      </c>
      <c r="H17" s="86"/>
      <c r="I17" s="105"/>
      <c r="J17" s="5"/>
      <c r="K17" s="106"/>
      <c r="L17" s="106"/>
      <c r="M17" s="72"/>
    </row>
    <row r="18" s="66" customFormat="1" customHeight="1" spans="1:13">
      <c r="A18" s="5">
        <v>16</v>
      </c>
      <c r="B18" s="76">
        <v>159382</v>
      </c>
      <c r="C18" s="12" t="s">
        <v>465</v>
      </c>
      <c r="D18" s="77" t="s">
        <v>466</v>
      </c>
      <c r="E18" s="85" t="s">
        <v>427</v>
      </c>
      <c r="F18" s="13" t="s">
        <v>19</v>
      </c>
      <c r="G18" s="10">
        <v>249</v>
      </c>
      <c r="H18" s="86"/>
      <c r="I18" s="105"/>
      <c r="J18" s="5"/>
      <c r="K18" s="106"/>
      <c r="L18" s="106"/>
      <c r="M18" s="72"/>
    </row>
    <row r="19" s="66" customFormat="1" customHeight="1" spans="1:13">
      <c r="A19" s="5">
        <v>17</v>
      </c>
      <c r="B19" s="76">
        <v>159383</v>
      </c>
      <c r="C19" s="12" t="s">
        <v>467</v>
      </c>
      <c r="D19" s="77" t="s">
        <v>466</v>
      </c>
      <c r="E19" s="85" t="s">
        <v>427</v>
      </c>
      <c r="F19" s="13" t="s">
        <v>19</v>
      </c>
      <c r="G19" s="10">
        <v>169</v>
      </c>
      <c r="H19" s="86"/>
      <c r="I19" s="105"/>
      <c r="J19" s="5"/>
      <c r="K19" s="106"/>
      <c r="L19" s="106"/>
      <c r="M19" s="72"/>
    </row>
    <row r="20" s="66" customFormat="1" customHeight="1" spans="1:13">
      <c r="A20" s="5">
        <v>18</v>
      </c>
      <c r="B20" s="76">
        <v>159384</v>
      </c>
      <c r="C20" s="12" t="s">
        <v>468</v>
      </c>
      <c r="D20" s="77" t="s">
        <v>466</v>
      </c>
      <c r="E20" s="85" t="s">
        <v>469</v>
      </c>
      <c r="F20" s="13" t="s">
        <v>19</v>
      </c>
      <c r="G20" s="10">
        <v>149</v>
      </c>
      <c r="H20" s="86"/>
      <c r="I20" s="105"/>
      <c r="J20" s="5"/>
      <c r="K20" s="106"/>
      <c r="L20" s="106"/>
      <c r="M20" s="72"/>
    </row>
    <row r="21" s="66" customFormat="1" customHeight="1" spans="1:13">
      <c r="A21" s="5">
        <v>19</v>
      </c>
      <c r="B21" s="76">
        <v>159387</v>
      </c>
      <c r="C21" s="12" t="s">
        <v>470</v>
      </c>
      <c r="D21" s="77" t="s">
        <v>463</v>
      </c>
      <c r="E21" s="85" t="s">
        <v>427</v>
      </c>
      <c r="F21" s="13" t="s">
        <v>19</v>
      </c>
      <c r="G21" s="10">
        <v>259</v>
      </c>
      <c r="H21" s="86"/>
      <c r="I21" s="105"/>
      <c r="J21" s="5"/>
      <c r="K21" s="106"/>
      <c r="L21" s="106"/>
      <c r="M21" s="72"/>
    </row>
    <row r="22" s="66" customFormat="1" customHeight="1" spans="1:13">
      <c r="A22" s="5">
        <v>20</v>
      </c>
      <c r="B22" s="76">
        <v>159388</v>
      </c>
      <c r="C22" s="12" t="s">
        <v>471</v>
      </c>
      <c r="D22" s="77" t="s">
        <v>463</v>
      </c>
      <c r="E22" s="85" t="s">
        <v>427</v>
      </c>
      <c r="F22" s="13" t="s">
        <v>19</v>
      </c>
      <c r="G22" s="10">
        <v>299</v>
      </c>
      <c r="H22" s="86"/>
      <c r="I22" s="105"/>
      <c r="J22" s="5"/>
      <c r="K22" s="106"/>
      <c r="L22" s="106"/>
      <c r="M22" s="72"/>
    </row>
    <row r="23" s="66" customFormat="1" customHeight="1" spans="1:13">
      <c r="A23" s="5">
        <v>21</v>
      </c>
      <c r="B23" s="76">
        <v>159389</v>
      </c>
      <c r="C23" s="12" t="s">
        <v>472</v>
      </c>
      <c r="D23" s="77" t="s">
        <v>463</v>
      </c>
      <c r="E23" s="85" t="s">
        <v>427</v>
      </c>
      <c r="F23" s="13" t="s">
        <v>19</v>
      </c>
      <c r="G23" s="10">
        <v>399</v>
      </c>
      <c r="H23" s="86"/>
      <c r="I23" s="105"/>
      <c r="J23" s="5"/>
      <c r="K23" s="106"/>
      <c r="L23" s="106"/>
      <c r="M23" s="72"/>
    </row>
    <row r="24" s="66" customFormat="1" customHeight="1" spans="1:13">
      <c r="A24" s="5">
        <v>22</v>
      </c>
      <c r="B24" s="90">
        <v>94435</v>
      </c>
      <c r="C24" s="60" t="s">
        <v>473</v>
      </c>
      <c r="D24" s="60" t="s">
        <v>474</v>
      </c>
      <c r="E24" s="28" t="s">
        <v>475</v>
      </c>
      <c r="F24" s="13" t="s">
        <v>19</v>
      </c>
      <c r="G24" s="10">
        <f>VLOOKUP(B24,[1]门店最终执行价格表!$B:$I,8,0)</f>
        <v>3000</v>
      </c>
      <c r="H24" s="91" t="s">
        <v>476</v>
      </c>
      <c r="I24" s="105"/>
      <c r="J24" s="107" t="s">
        <v>477</v>
      </c>
      <c r="K24" s="102"/>
      <c r="L24" s="102"/>
      <c r="M24" s="72"/>
    </row>
    <row r="25" s="66" customFormat="1" customHeight="1" spans="1:13">
      <c r="A25" s="5"/>
      <c r="B25" s="90">
        <v>126319</v>
      </c>
      <c r="C25" s="60" t="s">
        <v>478</v>
      </c>
      <c r="D25" s="60" t="s">
        <v>479</v>
      </c>
      <c r="E25" s="28" t="s">
        <v>475</v>
      </c>
      <c r="F25" s="13" t="s">
        <v>19</v>
      </c>
      <c r="G25" s="10">
        <f>VLOOKUP(B25,[1]门店最终执行价格表!$B:$I,8,0)</f>
        <v>1300</v>
      </c>
      <c r="H25" s="92"/>
      <c r="I25" s="105"/>
      <c r="J25" s="108"/>
      <c r="K25" s="102"/>
      <c r="L25" s="102"/>
      <c r="M25" s="72"/>
    </row>
    <row r="26" s="66" customFormat="1" customHeight="1" spans="1:13">
      <c r="A26" s="5"/>
      <c r="B26" s="90">
        <v>49144</v>
      </c>
      <c r="C26" s="60" t="s">
        <v>480</v>
      </c>
      <c r="D26" s="60" t="s">
        <v>481</v>
      </c>
      <c r="E26" s="28" t="s">
        <v>475</v>
      </c>
      <c r="F26" s="13" t="s">
        <v>19</v>
      </c>
      <c r="G26" s="10">
        <f>VLOOKUP(B26,[1]门店最终执行价格表!$B:$I,8,0)</f>
        <v>350</v>
      </c>
      <c r="H26" s="92"/>
      <c r="I26" s="105"/>
      <c r="J26" s="108"/>
      <c r="K26" s="102"/>
      <c r="L26" s="102"/>
      <c r="M26" s="72"/>
    </row>
    <row r="27" s="66" customFormat="1" customHeight="1" spans="1:13">
      <c r="A27" s="5"/>
      <c r="B27" s="90">
        <v>130192</v>
      </c>
      <c r="C27" s="60" t="s">
        <v>482</v>
      </c>
      <c r="D27" s="60" t="s">
        <v>483</v>
      </c>
      <c r="E27" s="28" t="s">
        <v>475</v>
      </c>
      <c r="F27" s="13" t="s">
        <v>19</v>
      </c>
      <c r="G27" s="10">
        <f>VLOOKUP(B27,[1]门店最终执行价格表!$B:$I,8,0)</f>
        <v>228</v>
      </c>
      <c r="H27" s="92"/>
      <c r="I27" s="105"/>
      <c r="J27" s="108"/>
      <c r="K27" s="102"/>
      <c r="L27" s="102"/>
      <c r="M27" s="72"/>
    </row>
    <row r="28" s="66" customFormat="1" customHeight="1" spans="1:13">
      <c r="A28" s="5"/>
      <c r="B28" s="90">
        <v>130191</v>
      </c>
      <c r="C28" s="60" t="s">
        <v>482</v>
      </c>
      <c r="D28" s="60" t="s">
        <v>484</v>
      </c>
      <c r="E28" s="28" t="s">
        <v>475</v>
      </c>
      <c r="F28" s="13" t="s">
        <v>19</v>
      </c>
      <c r="G28" s="10">
        <f>VLOOKUP(B28,[1]门店最终执行价格表!$B:$I,8,0)</f>
        <v>120</v>
      </c>
      <c r="H28" s="92"/>
      <c r="I28" s="105"/>
      <c r="J28" s="108"/>
      <c r="K28" s="102"/>
      <c r="L28" s="102"/>
      <c r="M28" s="72"/>
    </row>
    <row r="29" s="66" customFormat="1" customHeight="1" spans="1:13">
      <c r="A29" s="5"/>
      <c r="B29" s="90">
        <v>94436</v>
      </c>
      <c r="C29" s="60" t="s">
        <v>473</v>
      </c>
      <c r="D29" s="60" t="s">
        <v>485</v>
      </c>
      <c r="E29" s="28" t="s">
        <v>475</v>
      </c>
      <c r="F29" s="13" t="s">
        <v>19</v>
      </c>
      <c r="G29" s="10">
        <f>VLOOKUP(B29,[1]门店最终执行价格表!$B:$I,8,0)</f>
        <v>2915</v>
      </c>
      <c r="H29" s="92"/>
      <c r="I29" s="105"/>
      <c r="J29" s="108"/>
      <c r="K29" s="102"/>
      <c r="L29" s="102"/>
      <c r="M29" s="72"/>
    </row>
    <row r="30" s="66" customFormat="1" customHeight="1" spans="1:13">
      <c r="A30" s="5"/>
      <c r="B30" s="90">
        <v>49139</v>
      </c>
      <c r="C30" s="60" t="s">
        <v>480</v>
      </c>
      <c r="D30" s="60" t="s">
        <v>486</v>
      </c>
      <c r="E30" s="28" t="s">
        <v>475</v>
      </c>
      <c r="F30" s="13" t="s">
        <v>19</v>
      </c>
      <c r="G30" s="10">
        <f>VLOOKUP(B30,[1]门店最终执行价格表!$B:$I,8,0)</f>
        <v>1500</v>
      </c>
      <c r="H30" s="92"/>
      <c r="I30" s="105"/>
      <c r="J30" s="108"/>
      <c r="K30" s="102"/>
      <c r="L30" s="102"/>
      <c r="M30" s="72"/>
    </row>
    <row r="31" s="66" customFormat="1" customHeight="1" spans="1:13">
      <c r="A31" s="5"/>
      <c r="B31" s="90">
        <v>49138</v>
      </c>
      <c r="C31" s="60" t="s">
        <v>480</v>
      </c>
      <c r="D31" s="60" t="s">
        <v>487</v>
      </c>
      <c r="E31" s="28" t="s">
        <v>475</v>
      </c>
      <c r="F31" s="13" t="s">
        <v>19</v>
      </c>
      <c r="G31" s="10">
        <f>VLOOKUP(B31,[1]门店最终执行价格表!$B:$I,8,0)</f>
        <v>1500</v>
      </c>
      <c r="H31" s="92"/>
      <c r="I31" s="105"/>
      <c r="J31" s="108"/>
      <c r="K31" s="102"/>
      <c r="L31" s="102"/>
      <c r="M31" s="72"/>
    </row>
    <row r="32" s="66" customFormat="1" customHeight="1" spans="1:13">
      <c r="A32" s="5"/>
      <c r="B32" s="90">
        <v>49142</v>
      </c>
      <c r="C32" s="60" t="s">
        <v>480</v>
      </c>
      <c r="D32" s="60" t="s">
        <v>488</v>
      </c>
      <c r="E32" s="28" t="s">
        <v>475</v>
      </c>
      <c r="F32" s="13" t="s">
        <v>19</v>
      </c>
      <c r="G32" s="10">
        <f>VLOOKUP(B32,[1]门店最终执行价格表!$B:$I,8,0)</f>
        <v>600</v>
      </c>
      <c r="H32" s="92"/>
      <c r="I32" s="105"/>
      <c r="J32" s="108"/>
      <c r="K32" s="102"/>
      <c r="L32" s="102"/>
      <c r="M32" s="72"/>
    </row>
    <row r="33" s="66" customFormat="1" customHeight="1" spans="1:13">
      <c r="A33" s="5"/>
      <c r="B33" s="90">
        <v>49139</v>
      </c>
      <c r="C33" s="60" t="s">
        <v>480</v>
      </c>
      <c r="D33" s="60" t="s">
        <v>486</v>
      </c>
      <c r="E33" s="28" t="s">
        <v>475</v>
      </c>
      <c r="F33" s="13" t="s">
        <v>19</v>
      </c>
      <c r="G33" s="10">
        <f>VLOOKUP(B33,[1]门店最终执行价格表!$B:$I,8,0)</f>
        <v>1500</v>
      </c>
      <c r="H33" s="92"/>
      <c r="I33" s="105"/>
      <c r="J33" s="108"/>
      <c r="K33" s="102"/>
      <c r="L33" s="102"/>
      <c r="M33" s="72"/>
    </row>
    <row r="34" s="66" customFormat="1" customHeight="1" spans="1:13">
      <c r="A34" s="5"/>
      <c r="B34" s="90">
        <v>49142</v>
      </c>
      <c r="C34" s="60" t="s">
        <v>480</v>
      </c>
      <c r="D34" s="60" t="s">
        <v>488</v>
      </c>
      <c r="E34" s="28" t="s">
        <v>475</v>
      </c>
      <c r="F34" s="13" t="s">
        <v>19</v>
      </c>
      <c r="G34" s="10">
        <f>VLOOKUP(B34,[1]门店最终执行价格表!$B:$I,8,0)</f>
        <v>600</v>
      </c>
      <c r="H34" s="92"/>
      <c r="I34" s="105"/>
      <c r="J34" s="108"/>
      <c r="K34" s="102"/>
      <c r="L34" s="102"/>
      <c r="M34" s="72"/>
    </row>
    <row r="35" s="66" customFormat="1" customHeight="1" spans="1:13">
      <c r="A35" s="5"/>
      <c r="B35" s="90">
        <v>49140</v>
      </c>
      <c r="C35" s="60" t="s">
        <v>480</v>
      </c>
      <c r="D35" s="60" t="s">
        <v>489</v>
      </c>
      <c r="E35" s="28" t="s">
        <v>475</v>
      </c>
      <c r="F35" s="13" t="s">
        <v>19</v>
      </c>
      <c r="G35" s="10">
        <f>VLOOKUP(B35,[1]门店最终执行价格表!$B:$I,8,0)</f>
        <v>700</v>
      </c>
      <c r="H35" s="92"/>
      <c r="I35" s="105"/>
      <c r="J35" s="108"/>
      <c r="K35" s="102"/>
      <c r="L35" s="102"/>
      <c r="M35" s="72"/>
    </row>
    <row r="36" s="66" customFormat="1" customHeight="1" spans="1:13">
      <c r="A36" s="5"/>
      <c r="B36" s="90">
        <v>49137</v>
      </c>
      <c r="C36" s="60" t="s">
        <v>480</v>
      </c>
      <c r="D36" s="60" t="s">
        <v>490</v>
      </c>
      <c r="E36" s="28" t="s">
        <v>475</v>
      </c>
      <c r="F36" s="13" t="s">
        <v>19</v>
      </c>
      <c r="G36" s="10">
        <f>VLOOKUP(B36,[1]门店最终执行价格表!$B:$I,8,0)</f>
        <v>3980</v>
      </c>
      <c r="H36" s="92"/>
      <c r="I36" s="105"/>
      <c r="J36" s="108"/>
      <c r="K36" s="102"/>
      <c r="L36" s="102"/>
      <c r="M36" s="72"/>
    </row>
    <row r="37" s="66" customFormat="1" customHeight="1" spans="1:13">
      <c r="A37" s="5"/>
      <c r="B37" s="90">
        <v>49141</v>
      </c>
      <c r="C37" s="60" t="s">
        <v>480</v>
      </c>
      <c r="D37" s="60" t="s">
        <v>491</v>
      </c>
      <c r="E37" s="28" t="s">
        <v>475</v>
      </c>
      <c r="F37" s="13" t="s">
        <v>19</v>
      </c>
      <c r="G37" s="10">
        <f>VLOOKUP(B37,[1]门店最终执行价格表!$B:$I,8,0)</f>
        <v>1320</v>
      </c>
      <c r="H37" s="92"/>
      <c r="I37" s="105"/>
      <c r="J37" s="108"/>
      <c r="K37" s="102"/>
      <c r="L37" s="102"/>
      <c r="M37" s="72"/>
    </row>
    <row r="38" s="66" customFormat="1" customHeight="1" spans="1:13">
      <c r="A38" s="5"/>
      <c r="B38" s="90">
        <v>49143</v>
      </c>
      <c r="C38" s="60" t="s">
        <v>480</v>
      </c>
      <c r="D38" s="60" t="s">
        <v>492</v>
      </c>
      <c r="E38" s="28" t="s">
        <v>475</v>
      </c>
      <c r="F38" s="13" t="s">
        <v>19</v>
      </c>
      <c r="G38" s="10">
        <f>VLOOKUP(B38,[1]门店最终执行价格表!$B:$I,8,0)</f>
        <v>720</v>
      </c>
      <c r="H38" s="93"/>
      <c r="I38" s="105"/>
      <c r="J38" s="109"/>
      <c r="K38" s="102"/>
      <c r="L38" s="102"/>
      <c r="M38" s="72"/>
    </row>
    <row r="39" s="66" customFormat="1" ht="37" customHeight="1" spans="1:13">
      <c r="A39" s="94">
        <v>23</v>
      </c>
      <c r="B39" s="79">
        <v>137480</v>
      </c>
      <c r="C39" s="95" t="s">
        <v>493</v>
      </c>
      <c r="D39" s="95" t="s">
        <v>494</v>
      </c>
      <c r="E39" s="83" t="s">
        <v>495</v>
      </c>
      <c r="F39" s="96" t="s">
        <v>447</v>
      </c>
      <c r="G39" s="96">
        <v>780</v>
      </c>
      <c r="H39" s="97" t="s">
        <v>496</v>
      </c>
      <c r="I39" s="83"/>
      <c r="J39" s="110" t="s">
        <v>497</v>
      </c>
      <c r="K39" s="103" t="s">
        <v>437</v>
      </c>
      <c r="L39" s="103" t="s">
        <v>438</v>
      </c>
      <c r="M39" s="72"/>
    </row>
    <row r="40" s="66" customFormat="1" ht="33" customHeight="1" spans="1:13">
      <c r="A40" s="94">
        <v>24</v>
      </c>
      <c r="B40" s="79">
        <v>140876</v>
      </c>
      <c r="C40" s="95" t="s">
        <v>498</v>
      </c>
      <c r="D40" s="95" t="s">
        <v>499</v>
      </c>
      <c r="E40" s="83" t="s">
        <v>495</v>
      </c>
      <c r="F40" s="98" t="s">
        <v>19</v>
      </c>
      <c r="G40" s="96">
        <v>3600</v>
      </c>
      <c r="H40" s="97" t="s">
        <v>500</v>
      </c>
      <c r="I40" s="83"/>
      <c r="J40" s="83"/>
      <c r="K40" s="103" t="s">
        <v>437</v>
      </c>
      <c r="L40" s="103" t="s">
        <v>438</v>
      </c>
      <c r="M40" s="72"/>
    </row>
    <row r="41" s="66" customFormat="1" ht="54" customHeight="1" spans="1:13">
      <c r="A41" s="94">
        <v>25</v>
      </c>
      <c r="B41" s="79">
        <v>140880</v>
      </c>
      <c r="C41" s="95" t="s">
        <v>498</v>
      </c>
      <c r="D41" s="95" t="s">
        <v>501</v>
      </c>
      <c r="E41" s="83" t="s">
        <v>495</v>
      </c>
      <c r="F41" s="98" t="s">
        <v>19</v>
      </c>
      <c r="G41" s="96">
        <v>5530</v>
      </c>
      <c r="H41" s="97" t="s">
        <v>502</v>
      </c>
      <c r="I41" s="83"/>
      <c r="J41" s="83"/>
      <c r="K41" s="103" t="s">
        <v>437</v>
      </c>
      <c r="L41" s="103" t="s">
        <v>438</v>
      </c>
      <c r="M41" s="72"/>
    </row>
    <row r="42" s="66" customFormat="1" customHeight="1" spans="1:13">
      <c r="A42" s="94">
        <v>26</v>
      </c>
      <c r="B42" s="79">
        <v>142899</v>
      </c>
      <c r="C42" s="95" t="s">
        <v>503</v>
      </c>
      <c r="D42" s="95" t="s">
        <v>504</v>
      </c>
      <c r="E42" s="83" t="s">
        <v>495</v>
      </c>
      <c r="F42" s="98" t="s">
        <v>19</v>
      </c>
      <c r="G42" s="96">
        <v>1980</v>
      </c>
      <c r="H42" s="99" t="s">
        <v>505</v>
      </c>
      <c r="I42" s="83"/>
      <c r="J42" s="110"/>
      <c r="K42" s="103" t="s">
        <v>437</v>
      </c>
      <c r="L42" s="103" t="s">
        <v>438</v>
      </c>
      <c r="M42" s="72"/>
    </row>
    <row r="43" s="66" customFormat="1" customHeight="1" spans="1:13">
      <c r="A43" s="94">
        <v>27</v>
      </c>
      <c r="B43" s="79">
        <v>166835</v>
      </c>
      <c r="C43" s="79" t="s">
        <v>506</v>
      </c>
      <c r="D43" s="79" t="s">
        <v>507</v>
      </c>
      <c r="E43" s="83" t="s">
        <v>495</v>
      </c>
      <c r="F43" s="98" t="s">
        <v>19</v>
      </c>
      <c r="G43" s="96">
        <v>1980</v>
      </c>
      <c r="H43" s="100"/>
      <c r="I43" s="83"/>
      <c r="J43" s="83"/>
      <c r="K43" s="103" t="s">
        <v>437</v>
      </c>
      <c r="L43" s="103" t="s">
        <v>438</v>
      </c>
      <c r="M43" s="72"/>
    </row>
    <row r="44" s="66" customFormat="1" ht="38" customHeight="1" spans="1:13">
      <c r="A44" s="94">
        <v>28</v>
      </c>
      <c r="B44" s="79">
        <v>159082</v>
      </c>
      <c r="C44" s="95" t="s">
        <v>508</v>
      </c>
      <c r="D44" s="79" t="s">
        <v>509</v>
      </c>
      <c r="E44" s="83" t="s">
        <v>495</v>
      </c>
      <c r="F44" s="98" t="s">
        <v>91</v>
      </c>
      <c r="G44" s="96">
        <v>110</v>
      </c>
      <c r="H44" s="97" t="s">
        <v>510</v>
      </c>
      <c r="I44" s="83"/>
      <c r="J44" s="83"/>
      <c r="K44" s="103" t="s">
        <v>437</v>
      </c>
      <c r="L44" s="103" t="s">
        <v>438</v>
      </c>
      <c r="M44" s="72"/>
    </row>
  </sheetData>
  <mergeCells count="7">
    <mergeCell ref="A1:J1"/>
    <mergeCell ref="A24:A38"/>
    <mergeCell ref="H15:H23"/>
    <mergeCell ref="H24:H38"/>
    <mergeCell ref="H42:H43"/>
    <mergeCell ref="J15:J23"/>
    <mergeCell ref="J24:J38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A13" sqref="$A13:$XFD13"/>
    </sheetView>
  </sheetViews>
  <sheetFormatPr defaultColWidth="9" defaultRowHeight="14.25"/>
  <sheetData>
    <row r="1" s="53" customFormat="1" ht="20" customHeight="1" spans="1:17">
      <c r="A1" s="55" t="s">
        <v>511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37"/>
      <c r="M1" s="56"/>
      <c r="N1" s="56"/>
      <c r="O1" s="56"/>
      <c r="P1" s="56"/>
      <c r="Q1" s="28"/>
    </row>
    <row r="2" s="53" customFormat="1" ht="12" spans="1:17">
      <c r="A2" s="56" t="s">
        <v>1</v>
      </c>
      <c r="B2" s="37" t="s">
        <v>2</v>
      </c>
      <c r="C2" s="56" t="s">
        <v>3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56" t="s">
        <v>10</v>
      </c>
      <c r="K2" s="56" t="s">
        <v>11</v>
      </c>
      <c r="L2" s="37" t="s">
        <v>12</v>
      </c>
      <c r="M2" s="37" t="s">
        <v>13</v>
      </c>
      <c r="N2" s="37" t="s">
        <v>2</v>
      </c>
      <c r="O2" s="37" t="s">
        <v>14</v>
      </c>
      <c r="P2" s="37" t="s">
        <v>2</v>
      </c>
      <c r="Q2" s="28"/>
    </row>
    <row r="3" s="54" customFormat="1" ht="24" spans="1:17">
      <c r="A3" s="10">
        <v>43</v>
      </c>
      <c r="B3" s="57" t="s">
        <v>27</v>
      </c>
      <c r="C3" s="58">
        <v>162793</v>
      </c>
      <c r="D3" s="59" t="s">
        <v>512</v>
      </c>
      <c r="E3" s="59" t="s">
        <v>513</v>
      </c>
      <c r="F3" s="60" t="s">
        <v>514</v>
      </c>
      <c r="G3" s="59" t="s">
        <v>91</v>
      </c>
      <c r="H3" s="59" t="s">
        <v>55</v>
      </c>
      <c r="I3" s="60" t="s">
        <v>32</v>
      </c>
      <c r="J3" s="58">
        <v>21.8</v>
      </c>
      <c r="K3" s="60"/>
      <c r="L3" s="10" t="s">
        <v>515</v>
      </c>
      <c r="M3" s="55" t="s">
        <v>23</v>
      </c>
      <c r="N3" s="28"/>
      <c r="O3" s="28" t="s">
        <v>516</v>
      </c>
      <c r="P3" s="28"/>
      <c r="Q3" s="65"/>
    </row>
    <row r="4" s="54" customFormat="1" ht="24" spans="1:17">
      <c r="A4" s="10"/>
      <c r="B4" s="57" t="s">
        <v>27</v>
      </c>
      <c r="C4" s="58">
        <v>162796</v>
      </c>
      <c r="D4" s="59" t="s">
        <v>517</v>
      </c>
      <c r="E4" s="59" t="s">
        <v>513</v>
      </c>
      <c r="F4" s="60" t="s">
        <v>514</v>
      </c>
      <c r="G4" s="59" t="s">
        <v>91</v>
      </c>
      <c r="H4" s="59" t="s">
        <v>55</v>
      </c>
      <c r="I4" s="60" t="s">
        <v>32</v>
      </c>
      <c r="J4" s="58">
        <v>18.8</v>
      </c>
      <c r="K4" s="58">
        <v>18</v>
      </c>
      <c r="L4" s="10"/>
      <c r="M4" s="55" t="s">
        <v>23</v>
      </c>
      <c r="N4" s="28"/>
      <c r="O4" s="28" t="s">
        <v>516</v>
      </c>
      <c r="P4" s="28"/>
      <c r="Q4" s="65"/>
    </row>
    <row r="5" s="54" customFormat="1" ht="24" spans="1:17">
      <c r="A5" s="10"/>
      <c r="B5" s="57" t="s">
        <v>27</v>
      </c>
      <c r="C5" s="58">
        <v>162795</v>
      </c>
      <c r="D5" s="59" t="s">
        <v>518</v>
      </c>
      <c r="E5" s="59" t="s">
        <v>513</v>
      </c>
      <c r="F5" s="60" t="s">
        <v>514</v>
      </c>
      <c r="G5" s="59" t="s">
        <v>91</v>
      </c>
      <c r="H5" s="59" t="s">
        <v>55</v>
      </c>
      <c r="I5" s="60" t="s">
        <v>32</v>
      </c>
      <c r="J5" s="58">
        <v>19.8</v>
      </c>
      <c r="K5" s="58">
        <v>19</v>
      </c>
      <c r="L5" s="10"/>
      <c r="M5" s="55" t="s">
        <v>23</v>
      </c>
      <c r="N5" s="28"/>
      <c r="O5" s="28" t="s">
        <v>516</v>
      </c>
      <c r="P5" s="28"/>
      <c r="Q5" s="65"/>
    </row>
    <row r="6" s="54" customFormat="1" ht="24" spans="1:17">
      <c r="A6" s="10"/>
      <c r="B6" s="57" t="s">
        <v>27</v>
      </c>
      <c r="C6" s="58">
        <v>162797</v>
      </c>
      <c r="D6" s="59" t="s">
        <v>519</v>
      </c>
      <c r="E6" s="59" t="s">
        <v>513</v>
      </c>
      <c r="F6" s="60" t="s">
        <v>514</v>
      </c>
      <c r="G6" s="59" t="s">
        <v>91</v>
      </c>
      <c r="H6" s="59" t="s">
        <v>55</v>
      </c>
      <c r="I6" s="60" t="s">
        <v>32</v>
      </c>
      <c r="J6" s="58">
        <v>21.8</v>
      </c>
      <c r="K6" s="58">
        <v>21</v>
      </c>
      <c r="L6" s="10"/>
      <c r="M6" s="55" t="s">
        <v>23</v>
      </c>
      <c r="N6" s="28"/>
      <c r="O6" s="28" t="s">
        <v>516</v>
      </c>
      <c r="P6" s="28"/>
      <c r="Q6" s="65"/>
    </row>
    <row r="7" s="54" customFormat="1" ht="24" spans="1:17">
      <c r="A7" s="10"/>
      <c r="B7" s="57" t="s">
        <v>27</v>
      </c>
      <c r="C7" s="58">
        <v>162792</v>
      </c>
      <c r="D7" s="59" t="s">
        <v>520</v>
      </c>
      <c r="E7" s="59" t="s">
        <v>513</v>
      </c>
      <c r="F7" s="60" t="s">
        <v>514</v>
      </c>
      <c r="G7" s="59" t="s">
        <v>91</v>
      </c>
      <c r="H7" s="59" t="s">
        <v>55</v>
      </c>
      <c r="I7" s="60" t="s">
        <v>32</v>
      </c>
      <c r="J7" s="58">
        <v>21.8</v>
      </c>
      <c r="K7" s="58">
        <v>21</v>
      </c>
      <c r="L7" s="10"/>
      <c r="M7" s="55" t="s">
        <v>23</v>
      </c>
      <c r="N7" s="28"/>
      <c r="O7" s="28" t="s">
        <v>516</v>
      </c>
      <c r="P7" s="28"/>
      <c r="Q7" s="65"/>
    </row>
    <row r="8" s="54" customFormat="1" ht="24" spans="1:17">
      <c r="A8" s="10"/>
      <c r="B8" s="57" t="s">
        <v>27</v>
      </c>
      <c r="C8" s="58">
        <v>162794</v>
      </c>
      <c r="D8" s="59" t="s">
        <v>521</v>
      </c>
      <c r="E8" s="59" t="s">
        <v>513</v>
      </c>
      <c r="F8" s="60" t="s">
        <v>514</v>
      </c>
      <c r="G8" s="59" t="s">
        <v>91</v>
      </c>
      <c r="H8" s="59" t="s">
        <v>55</v>
      </c>
      <c r="I8" s="60" t="s">
        <v>32</v>
      </c>
      <c r="J8" s="58">
        <v>23.8</v>
      </c>
      <c r="K8" s="58">
        <v>23</v>
      </c>
      <c r="L8" s="28" t="s">
        <v>522</v>
      </c>
      <c r="M8" s="55" t="s">
        <v>23</v>
      </c>
      <c r="N8" s="28"/>
      <c r="O8" s="28" t="s">
        <v>516</v>
      </c>
      <c r="P8" s="28"/>
      <c r="Q8" s="65"/>
    </row>
    <row r="9" ht="24" spans="1:17">
      <c r="A9" s="55">
        <v>76</v>
      </c>
      <c r="B9" s="57" t="s">
        <v>27</v>
      </c>
      <c r="C9" s="61">
        <v>164484</v>
      </c>
      <c r="D9" s="62" t="s">
        <v>81</v>
      </c>
      <c r="E9" s="62" t="s">
        <v>523</v>
      </c>
      <c r="F9" s="62" t="s">
        <v>524</v>
      </c>
      <c r="G9" s="57" t="s">
        <v>19</v>
      </c>
      <c r="H9" s="57"/>
      <c r="I9" s="57"/>
      <c r="J9" s="55">
        <v>29.5</v>
      </c>
      <c r="K9" s="55"/>
      <c r="L9" s="57" t="s">
        <v>525</v>
      </c>
      <c r="M9" s="57" t="s">
        <v>23</v>
      </c>
      <c r="N9" s="57"/>
      <c r="O9" s="57" t="s">
        <v>516</v>
      </c>
      <c r="P9" s="57"/>
      <c r="Q9" s="28" t="s">
        <v>36</v>
      </c>
    </row>
    <row r="10" ht="24" spans="1:17">
      <c r="A10" s="55">
        <v>77</v>
      </c>
      <c r="B10" s="57" t="s">
        <v>27</v>
      </c>
      <c r="C10" s="61">
        <v>164502</v>
      </c>
      <c r="D10" s="62" t="s">
        <v>81</v>
      </c>
      <c r="E10" s="62" t="s">
        <v>526</v>
      </c>
      <c r="F10" s="62" t="s">
        <v>524</v>
      </c>
      <c r="G10" s="57" t="s">
        <v>19</v>
      </c>
      <c r="H10" s="57"/>
      <c r="I10" s="57"/>
      <c r="J10" s="55">
        <v>29.5</v>
      </c>
      <c r="K10" s="55"/>
      <c r="L10" s="57"/>
      <c r="M10" s="57" t="s">
        <v>23</v>
      </c>
      <c r="N10" s="57"/>
      <c r="O10" s="57" t="s">
        <v>516</v>
      </c>
      <c r="P10" s="57"/>
      <c r="Q10" s="28" t="s">
        <v>36</v>
      </c>
    </row>
    <row r="11" ht="24" spans="1:17">
      <c r="A11" s="55">
        <v>78</v>
      </c>
      <c r="B11" s="57" t="s">
        <v>27</v>
      </c>
      <c r="C11" s="61">
        <v>164497</v>
      </c>
      <c r="D11" s="62" t="s">
        <v>81</v>
      </c>
      <c r="E11" s="62" t="s">
        <v>527</v>
      </c>
      <c r="F11" s="62" t="s">
        <v>524</v>
      </c>
      <c r="G11" s="57" t="s">
        <v>19</v>
      </c>
      <c r="H11" s="57"/>
      <c r="I11" s="57"/>
      <c r="J11" s="55">
        <v>29.5</v>
      </c>
      <c r="K11" s="55"/>
      <c r="L11" s="57"/>
      <c r="M11" s="57" t="s">
        <v>23</v>
      </c>
      <c r="N11" s="57"/>
      <c r="O11" s="57" t="s">
        <v>516</v>
      </c>
      <c r="P11" s="57"/>
      <c r="Q11" s="28" t="s">
        <v>36</v>
      </c>
    </row>
    <row r="12" ht="24" spans="1:17">
      <c r="A12" s="55">
        <v>79</v>
      </c>
      <c r="B12" s="57" t="s">
        <v>27</v>
      </c>
      <c r="C12" s="61">
        <v>164496</v>
      </c>
      <c r="D12" s="62" t="s">
        <v>81</v>
      </c>
      <c r="E12" s="62" t="s">
        <v>528</v>
      </c>
      <c r="F12" s="62" t="s">
        <v>524</v>
      </c>
      <c r="G12" s="57" t="s">
        <v>19</v>
      </c>
      <c r="H12" s="57"/>
      <c r="I12" s="57"/>
      <c r="J12" s="55">
        <v>29.5</v>
      </c>
      <c r="K12" s="55"/>
      <c r="L12" s="57"/>
      <c r="M12" s="57" t="s">
        <v>23</v>
      </c>
      <c r="N12" s="57"/>
      <c r="O12" s="57" t="s">
        <v>516</v>
      </c>
      <c r="P12" s="57"/>
      <c r="Q12" s="28" t="s">
        <v>36</v>
      </c>
    </row>
    <row r="13" s="53" customFormat="1" ht="48" spans="1:17">
      <c r="A13" s="55">
        <v>87</v>
      </c>
      <c r="B13" s="57" t="s">
        <v>368</v>
      </c>
      <c r="C13" s="11">
        <v>28207</v>
      </c>
      <c r="D13" s="12" t="s">
        <v>529</v>
      </c>
      <c r="E13" s="63" t="s">
        <v>530</v>
      </c>
      <c r="F13" s="12" t="s">
        <v>531</v>
      </c>
      <c r="G13" s="64" t="s">
        <v>19</v>
      </c>
      <c r="H13" s="55"/>
      <c r="I13" s="55"/>
      <c r="J13" s="55">
        <v>18.5</v>
      </c>
      <c r="K13" s="55">
        <v>17</v>
      </c>
      <c r="L13" s="57" t="s">
        <v>532</v>
      </c>
      <c r="M13" s="55" t="s">
        <v>23</v>
      </c>
      <c r="N13" s="57"/>
      <c r="O13" s="57" t="s">
        <v>231</v>
      </c>
      <c r="P13" s="28"/>
      <c r="Q13" s="28" t="e">
        <v>#N/A</v>
      </c>
    </row>
  </sheetData>
  <mergeCells count="4">
    <mergeCell ref="A1:P1"/>
    <mergeCell ref="A3:A8"/>
    <mergeCell ref="L3:L7"/>
    <mergeCell ref="L9:L1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workbookViewId="0">
      <selection activeCell="I6" sqref="I6"/>
    </sheetView>
  </sheetViews>
  <sheetFormatPr defaultColWidth="9" defaultRowHeight="23" customHeight="1"/>
  <cols>
    <col min="1" max="1" width="5.625" style="1" customWidth="1"/>
    <col min="2" max="4" width="9" style="1"/>
    <col min="5" max="5" width="16.625" style="1" customWidth="1"/>
    <col min="6" max="6" width="13.125" style="1" customWidth="1"/>
    <col min="7" max="8" width="9" style="1"/>
    <col min="9" max="9" width="20.375" style="1" customWidth="1"/>
    <col min="10" max="10" width="14.875" style="2" customWidth="1"/>
    <col min="11" max="11" width="14.625" style="1" customWidth="1"/>
    <col min="12" max="12" width="9" style="1"/>
    <col min="13" max="13" width="9" style="3"/>
    <col min="14" max="16384" width="9" style="1"/>
  </cols>
  <sheetData>
    <row r="1" customHeight="1" spans="1:13">
      <c r="A1" s="4" t="s">
        <v>533</v>
      </c>
      <c r="B1" s="4"/>
      <c r="C1" s="4"/>
      <c r="D1" s="4"/>
      <c r="E1" s="4"/>
      <c r="F1" s="4"/>
      <c r="G1" s="4"/>
      <c r="H1" s="4"/>
      <c r="I1" s="4"/>
      <c r="J1" s="4"/>
      <c r="M1" s="36"/>
    </row>
    <row r="2" customHeight="1" spans="1:13">
      <c r="A2" s="5" t="s">
        <v>1</v>
      </c>
      <c r="B2" s="5"/>
      <c r="C2" s="5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5" t="s">
        <v>10</v>
      </c>
      <c r="I2" s="37" t="s">
        <v>12</v>
      </c>
      <c r="J2" s="5" t="s">
        <v>13</v>
      </c>
      <c r="K2" s="5" t="s">
        <v>2</v>
      </c>
      <c r="M2" s="36" t="s">
        <v>534</v>
      </c>
    </row>
    <row r="3" customHeight="1" spans="1:13">
      <c r="A3" s="5">
        <v>1</v>
      </c>
      <c r="B3" s="5"/>
      <c r="C3" s="7">
        <v>117684</v>
      </c>
      <c r="D3" s="8" t="s">
        <v>418</v>
      </c>
      <c r="E3" s="7" t="s">
        <v>535</v>
      </c>
      <c r="F3" s="9" t="s">
        <v>536</v>
      </c>
      <c r="G3" s="7" t="s">
        <v>19</v>
      </c>
      <c r="H3" s="10">
        <v>68.9</v>
      </c>
      <c r="I3" s="38" t="s">
        <v>184</v>
      </c>
      <c r="J3" s="10" t="s">
        <v>23</v>
      </c>
      <c r="K3" s="32"/>
      <c r="L3" s="3"/>
      <c r="M3" s="36"/>
    </row>
    <row r="4" ht="18" customHeight="1" spans="1:13">
      <c r="A4" s="5">
        <v>2</v>
      </c>
      <c r="B4" s="5"/>
      <c r="C4" s="11">
        <v>157306</v>
      </c>
      <c r="D4" s="12" t="s">
        <v>422</v>
      </c>
      <c r="E4" s="11" t="s">
        <v>537</v>
      </c>
      <c r="F4" s="12" t="s">
        <v>538</v>
      </c>
      <c r="G4" s="13" t="s">
        <v>539</v>
      </c>
      <c r="H4" s="10">
        <v>31.8</v>
      </c>
      <c r="I4" s="39" t="s">
        <v>540</v>
      </c>
      <c r="J4" s="10"/>
      <c r="K4" s="32"/>
      <c r="L4" s="3"/>
      <c r="M4" s="36" t="s">
        <v>541</v>
      </c>
    </row>
    <row r="5" customHeight="1" spans="1:13">
      <c r="A5" s="5">
        <v>3</v>
      </c>
      <c r="B5" s="5"/>
      <c r="C5" s="7">
        <v>155327</v>
      </c>
      <c r="D5" s="14" t="s">
        <v>542</v>
      </c>
      <c r="E5" s="15" t="s">
        <v>543</v>
      </c>
      <c r="F5" s="9" t="s">
        <v>544</v>
      </c>
      <c r="G5" s="7" t="s">
        <v>19</v>
      </c>
      <c r="H5" s="16">
        <v>48</v>
      </c>
      <c r="I5" s="40" t="s">
        <v>545</v>
      </c>
      <c r="J5" s="10"/>
      <c r="K5" s="32"/>
      <c r="L5" s="3"/>
      <c r="M5" s="36"/>
    </row>
    <row r="6" customHeight="1" spans="1:13">
      <c r="A6" s="5">
        <v>4</v>
      </c>
      <c r="B6" s="5"/>
      <c r="C6" s="17">
        <v>153485</v>
      </c>
      <c r="D6" s="18" t="s">
        <v>542</v>
      </c>
      <c r="E6" s="19" t="s">
        <v>546</v>
      </c>
      <c r="F6" s="9" t="s">
        <v>544</v>
      </c>
      <c r="G6" s="7" t="s">
        <v>19</v>
      </c>
      <c r="H6" s="20">
        <v>268</v>
      </c>
      <c r="I6" s="41" t="s">
        <v>547</v>
      </c>
      <c r="J6" s="10" t="s">
        <v>548</v>
      </c>
      <c r="K6" s="32"/>
      <c r="L6" s="3"/>
      <c r="M6" s="36"/>
    </row>
    <row r="7" customHeight="1" spans="1:13">
      <c r="A7" s="5">
        <v>5</v>
      </c>
      <c r="B7" s="5"/>
      <c r="C7" s="11">
        <v>155627</v>
      </c>
      <c r="D7" s="12" t="s">
        <v>549</v>
      </c>
      <c r="E7" s="21" t="s">
        <v>550</v>
      </c>
      <c r="F7" s="9" t="s">
        <v>544</v>
      </c>
      <c r="G7" s="7" t="s">
        <v>19</v>
      </c>
      <c r="H7" s="22">
        <v>588</v>
      </c>
      <c r="I7" s="40" t="s">
        <v>551</v>
      </c>
      <c r="J7" s="10"/>
      <c r="K7" s="32" t="s">
        <v>552</v>
      </c>
      <c r="L7" s="3"/>
      <c r="M7" s="36"/>
    </row>
    <row r="8" customHeight="1" spans="1:13">
      <c r="A8" s="23"/>
      <c r="B8" s="24" t="s">
        <v>553</v>
      </c>
      <c r="C8" s="25" t="s">
        <v>554</v>
      </c>
      <c r="D8" s="24" t="s">
        <v>555</v>
      </c>
      <c r="E8" s="25" t="s">
        <v>5</v>
      </c>
      <c r="F8" s="25"/>
      <c r="G8" s="25" t="s">
        <v>7</v>
      </c>
      <c r="H8" s="25" t="s">
        <v>10</v>
      </c>
      <c r="I8" s="24" t="s">
        <v>556</v>
      </c>
      <c r="J8" s="25" t="s">
        <v>557</v>
      </c>
      <c r="K8" s="25" t="s">
        <v>558</v>
      </c>
      <c r="L8" s="24" t="s">
        <v>559</v>
      </c>
      <c r="M8" s="36"/>
    </row>
    <row r="9" customHeight="1" spans="1:13">
      <c r="A9" s="5">
        <v>6</v>
      </c>
      <c r="B9" s="7" t="s">
        <v>560</v>
      </c>
      <c r="C9" s="11">
        <v>145738</v>
      </c>
      <c r="D9" s="12" t="s">
        <v>561</v>
      </c>
      <c r="E9" s="11" t="s">
        <v>562</v>
      </c>
      <c r="F9" s="11"/>
      <c r="G9" s="13" t="s">
        <v>91</v>
      </c>
      <c r="H9" s="13">
        <v>25</v>
      </c>
      <c r="I9" s="7" t="s">
        <v>563</v>
      </c>
      <c r="J9" s="42">
        <v>9908930</v>
      </c>
      <c r="K9" s="7" t="s">
        <v>564</v>
      </c>
      <c r="L9" s="19" t="s">
        <v>565</v>
      </c>
      <c r="M9" s="36"/>
    </row>
    <row r="10" customHeight="1" spans="1:13">
      <c r="A10" s="5"/>
      <c r="B10" s="7"/>
      <c r="C10" s="11">
        <v>145740</v>
      </c>
      <c r="D10" s="12" t="s">
        <v>566</v>
      </c>
      <c r="E10" s="11" t="s">
        <v>567</v>
      </c>
      <c r="F10" s="11"/>
      <c r="G10" s="13" t="s">
        <v>91</v>
      </c>
      <c r="H10" s="13">
        <v>24</v>
      </c>
      <c r="I10" s="7"/>
      <c r="J10" s="43"/>
      <c r="K10" s="7"/>
      <c r="L10" s="19"/>
      <c r="M10" s="36"/>
    </row>
    <row r="11" customHeight="1" spans="1:13">
      <c r="A11" s="5"/>
      <c r="B11" s="7"/>
      <c r="C11" s="11">
        <v>145728</v>
      </c>
      <c r="D11" s="12" t="s">
        <v>568</v>
      </c>
      <c r="E11" s="11" t="s">
        <v>507</v>
      </c>
      <c r="F11" s="11"/>
      <c r="G11" s="13" t="s">
        <v>91</v>
      </c>
      <c r="H11" s="11">
        <v>24</v>
      </c>
      <c r="I11" s="7"/>
      <c r="J11" s="43"/>
      <c r="K11" s="7"/>
      <c r="L11" s="19"/>
      <c r="M11" s="36"/>
    </row>
    <row r="12" customHeight="1" spans="1:13">
      <c r="A12" s="5"/>
      <c r="B12" s="7"/>
      <c r="C12" s="25" t="s">
        <v>569</v>
      </c>
      <c r="D12" s="24"/>
      <c r="E12" s="25"/>
      <c r="F12" s="25"/>
      <c r="G12" s="25"/>
      <c r="H12" s="25">
        <v>73</v>
      </c>
      <c r="I12" s="7"/>
      <c r="J12" s="44"/>
      <c r="K12" s="7"/>
      <c r="L12" s="19"/>
      <c r="M12" s="36"/>
    </row>
    <row r="13" customHeight="1" spans="1:13">
      <c r="A13" s="5">
        <v>7</v>
      </c>
      <c r="B13" s="26" t="s">
        <v>553</v>
      </c>
      <c r="C13" s="25" t="s">
        <v>554</v>
      </c>
      <c r="D13" s="24" t="s">
        <v>555</v>
      </c>
      <c r="E13" s="25" t="s">
        <v>5</v>
      </c>
      <c r="F13" s="25"/>
      <c r="G13" s="25" t="s">
        <v>7</v>
      </c>
      <c r="H13" s="25" t="s">
        <v>10</v>
      </c>
      <c r="I13" s="24" t="s">
        <v>556</v>
      </c>
      <c r="J13" s="25" t="s">
        <v>557</v>
      </c>
      <c r="K13" s="25" t="s">
        <v>558</v>
      </c>
      <c r="L13" s="24" t="s">
        <v>559</v>
      </c>
      <c r="M13" s="36"/>
    </row>
    <row r="14" customHeight="1" spans="1:13">
      <c r="A14" s="5"/>
      <c r="B14" s="19" t="s">
        <v>570</v>
      </c>
      <c r="C14" s="27">
        <v>47454</v>
      </c>
      <c r="D14" s="28" t="s">
        <v>571</v>
      </c>
      <c r="E14" s="10" t="s">
        <v>572</v>
      </c>
      <c r="F14" s="10"/>
      <c r="G14" s="10" t="s">
        <v>91</v>
      </c>
      <c r="H14" s="10">
        <v>32</v>
      </c>
      <c r="I14" s="7" t="s">
        <v>573</v>
      </c>
      <c r="J14" s="42">
        <v>9908931</v>
      </c>
      <c r="K14" s="19" t="s">
        <v>574</v>
      </c>
      <c r="L14" s="19" t="s">
        <v>575</v>
      </c>
      <c r="M14" s="36"/>
    </row>
    <row r="15" customHeight="1" spans="1:13">
      <c r="A15" s="5"/>
      <c r="B15" s="19"/>
      <c r="C15" s="11">
        <v>145741</v>
      </c>
      <c r="D15" s="12" t="s">
        <v>576</v>
      </c>
      <c r="E15" s="11" t="s">
        <v>577</v>
      </c>
      <c r="F15" s="11"/>
      <c r="G15" s="13" t="s">
        <v>91</v>
      </c>
      <c r="H15" s="11">
        <v>15</v>
      </c>
      <c r="I15" s="7"/>
      <c r="J15" s="43"/>
      <c r="K15" s="19"/>
      <c r="L15" s="19"/>
      <c r="M15" s="36"/>
    </row>
    <row r="16" customHeight="1" spans="1:13">
      <c r="A16" s="5"/>
      <c r="B16" s="19"/>
      <c r="C16" s="25" t="s">
        <v>569</v>
      </c>
      <c r="D16" s="29"/>
      <c r="E16" s="30"/>
      <c r="F16" s="30"/>
      <c r="G16" s="31"/>
      <c r="H16" s="30">
        <v>47</v>
      </c>
      <c r="I16" s="7"/>
      <c r="J16" s="44"/>
      <c r="K16" s="19"/>
      <c r="L16" s="19"/>
      <c r="M16" s="36"/>
    </row>
    <row r="17" customHeight="1" spans="1:13">
      <c r="A17" s="5">
        <v>8</v>
      </c>
      <c r="B17" s="24" t="s">
        <v>553</v>
      </c>
      <c r="C17" s="25" t="s">
        <v>554</v>
      </c>
      <c r="D17" s="24" t="s">
        <v>555</v>
      </c>
      <c r="E17" s="25" t="s">
        <v>5</v>
      </c>
      <c r="F17" s="25"/>
      <c r="G17" s="25" t="s">
        <v>7</v>
      </c>
      <c r="H17" s="25" t="s">
        <v>10</v>
      </c>
      <c r="I17" s="24" t="s">
        <v>556</v>
      </c>
      <c r="J17" s="25" t="s">
        <v>557</v>
      </c>
      <c r="K17" s="25" t="s">
        <v>558</v>
      </c>
      <c r="L17" s="24" t="s">
        <v>559</v>
      </c>
      <c r="M17" s="36"/>
    </row>
    <row r="18" customHeight="1" spans="1:13">
      <c r="A18" s="5"/>
      <c r="B18" s="19" t="s">
        <v>578</v>
      </c>
      <c r="C18" s="11">
        <v>145733</v>
      </c>
      <c r="D18" s="12" t="s">
        <v>579</v>
      </c>
      <c r="E18" s="11" t="s">
        <v>577</v>
      </c>
      <c r="F18" s="11"/>
      <c r="G18" s="13" t="s">
        <v>91</v>
      </c>
      <c r="H18" s="11">
        <v>19.5</v>
      </c>
      <c r="I18" s="7" t="s">
        <v>580</v>
      </c>
      <c r="J18" s="42">
        <v>9908932</v>
      </c>
      <c r="K18" s="19" t="s">
        <v>581</v>
      </c>
      <c r="L18" s="19" t="s">
        <v>582</v>
      </c>
      <c r="M18" s="36"/>
    </row>
    <row r="19" customHeight="1" spans="1:13">
      <c r="A19" s="5"/>
      <c r="B19" s="19"/>
      <c r="C19" s="11">
        <v>145719</v>
      </c>
      <c r="D19" s="12" t="s">
        <v>583</v>
      </c>
      <c r="E19" s="11" t="s">
        <v>584</v>
      </c>
      <c r="F19" s="11"/>
      <c r="G19" s="13" t="s">
        <v>91</v>
      </c>
      <c r="H19" s="11">
        <v>9</v>
      </c>
      <c r="I19" s="7"/>
      <c r="J19" s="43"/>
      <c r="K19" s="19"/>
      <c r="L19" s="19"/>
      <c r="M19" s="36"/>
    </row>
    <row r="20" customHeight="1" spans="1:13">
      <c r="A20" s="5"/>
      <c r="B20" s="19"/>
      <c r="C20" s="25" t="s">
        <v>569</v>
      </c>
      <c r="D20" s="29"/>
      <c r="E20" s="30"/>
      <c r="F20" s="30"/>
      <c r="G20" s="31"/>
      <c r="H20" s="30">
        <v>28.5</v>
      </c>
      <c r="I20" s="7"/>
      <c r="J20" s="44"/>
      <c r="K20" s="19"/>
      <c r="L20" s="19"/>
      <c r="M20" s="36"/>
    </row>
    <row r="21" customHeight="1" spans="1:13">
      <c r="A21" s="5">
        <v>9</v>
      </c>
      <c r="B21" s="24" t="s">
        <v>553</v>
      </c>
      <c r="C21" s="25" t="s">
        <v>554</v>
      </c>
      <c r="D21" s="24" t="s">
        <v>555</v>
      </c>
      <c r="E21" s="25" t="s">
        <v>5</v>
      </c>
      <c r="F21" s="25"/>
      <c r="G21" s="25" t="s">
        <v>7</v>
      </c>
      <c r="H21" s="25" t="s">
        <v>10</v>
      </c>
      <c r="I21" s="24" t="s">
        <v>556</v>
      </c>
      <c r="J21" s="25" t="s">
        <v>557</v>
      </c>
      <c r="K21" s="25" t="s">
        <v>558</v>
      </c>
      <c r="L21" s="24" t="s">
        <v>559</v>
      </c>
      <c r="M21" s="36"/>
    </row>
    <row r="22" customHeight="1" spans="1:13">
      <c r="A22" s="5"/>
      <c r="B22" s="19" t="s">
        <v>585</v>
      </c>
      <c r="C22" s="7">
        <v>155327</v>
      </c>
      <c r="D22" s="14" t="s">
        <v>542</v>
      </c>
      <c r="E22" s="15" t="s">
        <v>543</v>
      </c>
      <c r="F22" s="15"/>
      <c r="G22" s="7" t="s">
        <v>19</v>
      </c>
      <c r="H22" s="7">
        <v>48</v>
      </c>
      <c r="I22" s="7" t="s">
        <v>563</v>
      </c>
      <c r="J22" s="42">
        <v>9908933</v>
      </c>
      <c r="K22" s="19" t="s">
        <v>586</v>
      </c>
      <c r="L22" s="19" t="s">
        <v>587</v>
      </c>
      <c r="M22" s="36"/>
    </row>
    <row r="23" customHeight="1" spans="1:13">
      <c r="A23" s="5"/>
      <c r="B23" s="19"/>
      <c r="C23" s="27">
        <v>21833</v>
      </c>
      <c r="D23" s="28" t="s">
        <v>566</v>
      </c>
      <c r="E23" s="10" t="s">
        <v>588</v>
      </c>
      <c r="F23" s="10"/>
      <c r="G23" s="10" t="s">
        <v>91</v>
      </c>
      <c r="H23" s="10">
        <v>25</v>
      </c>
      <c r="I23" s="7"/>
      <c r="J23" s="43"/>
      <c r="K23" s="19"/>
      <c r="L23" s="19"/>
      <c r="M23" s="36"/>
    </row>
    <row r="24" customHeight="1" spans="1:13">
      <c r="A24" s="5"/>
      <c r="B24" s="19"/>
      <c r="C24" s="25" t="s">
        <v>569</v>
      </c>
      <c r="D24" s="8"/>
      <c r="E24" s="7"/>
      <c r="F24" s="7"/>
      <c r="G24" s="7"/>
      <c r="H24" s="7">
        <v>73</v>
      </c>
      <c r="I24" s="7"/>
      <c r="J24" s="44"/>
      <c r="K24" s="19"/>
      <c r="L24" s="19"/>
      <c r="M24" s="36"/>
    </row>
    <row r="25" customHeight="1" spans="1:13">
      <c r="A25" s="5">
        <v>10</v>
      </c>
      <c r="B25" s="23" t="s">
        <v>589</v>
      </c>
      <c r="C25" s="5" t="s">
        <v>590</v>
      </c>
      <c r="D25" s="5" t="s">
        <v>591</v>
      </c>
      <c r="E25" s="5" t="s">
        <v>5</v>
      </c>
      <c r="F25" s="5"/>
      <c r="G25" s="5" t="s">
        <v>7</v>
      </c>
      <c r="H25" s="5" t="s">
        <v>10</v>
      </c>
      <c r="I25" s="45" t="s">
        <v>592</v>
      </c>
      <c r="J25" s="25" t="s">
        <v>557</v>
      </c>
      <c r="K25" s="5" t="s">
        <v>558</v>
      </c>
      <c r="L25" s="5" t="s">
        <v>559</v>
      </c>
      <c r="M25" s="36"/>
    </row>
    <row r="26" customHeight="1" spans="1:13">
      <c r="A26" s="5"/>
      <c r="B26" s="15" t="s">
        <v>593</v>
      </c>
      <c r="C26" s="11">
        <v>159075</v>
      </c>
      <c r="D26" s="32" t="s">
        <v>594</v>
      </c>
      <c r="E26" s="10" t="s">
        <v>595</v>
      </c>
      <c r="F26" s="10"/>
      <c r="G26" s="10" t="s">
        <v>46</v>
      </c>
      <c r="H26" s="10">
        <v>18</v>
      </c>
      <c r="I26" s="5" t="s">
        <v>596</v>
      </c>
      <c r="J26" s="46">
        <v>9908934</v>
      </c>
      <c r="K26" s="10" t="s">
        <v>597</v>
      </c>
      <c r="L26" s="15" t="s">
        <v>598</v>
      </c>
      <c r="M26" s="36"/>
    </row>
    <row r="27" customHeight="1" spans="1:13">
      <c r="A27" s="5"/>
      <c r="B27" s="15"/>
      <c r="C27" s="11">
        <v>159091</v>
      </c>
      <c r="D27" s="32" t="s">
        <v>599</v>
      </c>
      <c r="E27" s="10" t="s">
        <v>600</v>
      </c>
      <c r="F27" s="10"/>
      <c r="G27" s="10" t="s">
        <v>46</v>
      </c>
      <c r="H27" s="10">
        <v>48</v>
      </c>
      <c r="I27" s="5"/>
      <c r="J27" s="47"/>
      <c r="K27" s="10"/>
      <c r="L27" s="15"/>
      <c r="M27" s="36"/>
    </row>
    <row r="28" customHeight="1" spans="1:13">
      <c r="A28" s="5"/>
      <c r="B28" s="15"/>
      <c r="C28" s="10"/>
      <c r="D28" s="23" t="s">
        <v>569</v>
      </c>
      <c r="E28" s="5"/>
      <c r="F28" s="5"/>
      <c r="G28" s="5"/>
      <c r="H28" s="5">
        <v>66</v>
      </c>
      <c r="I28" s="5"/>
      <c r="J28" s="48"/>
      <c r="K28" s="10"/>
      <c r="L28" s="15"/>
      <c r="M28" s="36"/>
    </row>
    <row r="29" s="1" customFormat="1" customHeight="1" spans="1:13">
      <c r="A29" s="23"/>
      <c r="B29" s="23" t="s">
        <v>589</v>
      </c>
      <c r="C29" s="5" t="s">
        <v>590</v>
      </c>
      <c r="D29" s="5" t="s">
        <v>591</v>
      </c>
      <c r="E29" s="5" t="s">
        <v>5</v>
      </c>
      <c r="F29" s="6" t="s">
        <v>6</v>
      </c>
      <c r="G29" s="5" t="s">
        <v>7</v>
      </c>
      <c r="H29" s="5" t="s">
        <v>10</v>
      </c>
      <c r="I29" s="45" t="s">
        <v>592</v>
      </c>
      <c r="J29" s="25" t="s">
        <v>557</v>
      </c>
      <c r="K29" s="5" t="s">
        <v>558</v>
      </c>
      <c r="L29" s="5" t="s">
        <v>559</v>
      </c>
      <c r="M29" s="36"/>
    </row>
    <row r="30" s="1" customFormat="1" customHeight="1" spans="1:13">
      <c r="A30" s="33">
        <v>11</v>
      </c>
      <c r="B30" s="33" t="s">
        <v>601</v>
      </c>
      <c r="C30" s="11">
        <v>159380</v>
      </c>
      <c r="D30" s="12" t="s">
        <v>462</v>
      </c>
      <c r="E30" s="11" t="s">
        <v>602</v>
      </c>
      <c r="F30" s="12" t="s">
        <v>603</v>
      </c>
      <c r="G30" s="15" t="s">
        <v>604</v>
      </c>
      <c r="H30" s="10">
        <v>299</v>
      </c>
      <c r="I30" s="33" t="s">
        <v>605</v>
      </c>
      <c r="J30" s="46">
        <v>9909029</v>
      </c>
      <c r="K30" s="49" t="s">
        <v>606</v>
      </c>
      <c r="L30" s="49" t="s">
        <v>607</v>
      </c>
      <c r="M30" s="50" t="s">
        <v>541</v>
      </c>
    </row>
    <row r="31" s="1" customFormat="1" customHeight="1" spans="1:13">
      <c r="A31" s="34"/>
      <c r="B31" s="34"/>
      <c r="C31" s="11">
        <v>159383</v>
      </c>
      <c r="D31" s="12" t="s">
        <v>467</v>
      </c>
      <c r="E31" s="11" t="s">
        <v>608</v>
      </c>
      <c r="F31" s="12" t="s">
        <v>603</v>
      </c>
      <c r="G31" s="15" t="s">
        <v>604</v>
      </c>
      <c r="H31" s="10">
        <v>149</v>
      </c>
      <c r="I31" s="34"/>
      <c r="J31" s="47"/>
      <c r="K31" s="47"/>
      <c r="L31" s="51"/>
      <c r="M31" s="50"/>
    </row>
    <row r="32" s="1" customFormat="1" customHeight="1" spans="1:13">
      <c r="A32" s="34"/>
      <c r="B32" s="34"/>
      <c r="C32" s="11">
        <v>159384</v>
      </c>
      <c r="D32" s="12" t="s">
        <v>468</v>
      </c>
      <c r="E32" s="11" t="s">
        <v>608</v>
      </c>
      <c r="F32" s="12" t="s">
        <v>603</v>
      </c>
      <c r="G32" s="15" t="s">
        <v>604</v>
      </c>
      <c r="H32" s="10">
        <v>169</v>
      </c>
      <c r="I32" s="34"/>
      <c r="J32" s="47"/>
      <c r="K32" s="47"/>
      <c r="L32" s="51"/>
      <c r="M32" s="50"/>
    </row>
    <row r="33" s="1" customFormat="1" customHeight="1" spans="1:13">
      <c r="A33" s="35"/>
      <c r="B33" s="35"/>
      <c r="C33" s="10"/>
      <c r="D33" s="23" t="s">
        <v>569</v>
      </c>
      <c r="E33" s="5"/>
      <c r="F33" s="5"/>
      <c r="G33" s="5"/>
      <c r="H33" s="5">
        <f>SUM(H30:H32)</f>
        <v>617</v>
      </c>
      <c r="I33" s="35"/>
      <c r="J33" s="48"/>
      <c r="K33" s="48"/>
      <c r="L33" s="52"/>
      <c r="M33" s="50"/>
    </row>
    <row r="34" s="1" customFormat="1" customHeight="1" spans="1:13">
      <c r="A34" s="23"/>
      <c r="B34" s="23" t="s">
        <v>589</v>
      </c>
      <c r="C34" s="5" t="s">
        <v>590</v>
      </c>
      <c r="D34" s="5" t="s">
        <v>591</v>
      </c>
      <c r="E34" s="5" t="s">
        <v>5</v>
      </c>
      <c r="F34" s="6" t="s">
        <v>6</v>
      </c>
      <c r="G34" s="5" t="s">
        <v>7</v>
      </c>
      <c r="H34" s="5" t="s">
        <v>10</v>
      </c>
      <c r="I34" s="45" t="s">
        <v>592</v>
      </c>
      <c r="J34" s="25" t="s">
        <v>557</v>
      </c>
      <c r="K34" s="5" t="s">
        <v>558</v>
      </c>
      <c r="L34" s="5" t="s">
        <v>559</v>
      </c>
      <c r="M34" s="36"/>
    </row>
    <row r="35" s="1" customFormat="1" customHeight="1" spans="1:13">
      <c r="A35" s="33">
        <v>12</v>
      </c>
      <c r="B35" s="33" t="s">
        <v>609</v>
      </c>
      <c r="C35" s="11">
        <v>159380</v>
      </c>
      <c r="D35" s="12" t="s">
        <v>462</v>
      </c>
      <c r="E35" s="11" t="s">
        <v>602</v>
      </c>
      <c r="F35" s="12" t="s">
        <v>603</v>
      </c>
      <c r="G35" s="15" t="s">
        <v>604</v>
      </c>
      <c r="H35" s="10">
        <v>299</v>
      </c>
      <c r="I35" s="33" t="s">
        <v>610</v>
      </c>
      <c r="J35" s="46">
        <v>9909049</v>
      </c>
      <c r="K35" s="49" t="s">
        <v>611</v>
      </c>
      <c r="L35" s="49" t="s">
        <v>607</v>
      </c>
      <c r="M35" s="50" t="s">
        <v>541</v>
      </c>
    </row>
    <row r="36" s="1" customFormat="1" customHeight="1" spans="1:13">
      <c r="A36" s="34"/>
      <c r="B36" s="34"/>
      <c r="C36" s="11">
        <v>159389</v>
      </c>
      <c r="D36" s="12" t="s">
        <v>612</v>
      </c>
      <c r="E36" s="11" t="s">
        <v>602</v>
      </c>
      <c r="F36" s="12" t="s">
        <v>603</v>
      </c>
      <c r="G36" s="15" t="s">
        <v>604</v>
      </c>
      <c r="H36" s="10">
        <v>399</v>
      </c>
      <c r="I36" s="34"/>
      <c r="J36" s="47"/>
      <c r="K36" s="51"/>
      <c r="L36" s="51"/>
      <c r="M36" s="50"/>
    </row>
    <row r="37" s="1" customFormat="1" customHeight="1" spans="1:13">
      <c r="A37" s="34"/>
      <c r="B37" s="35"/>
      <c r="C37" s="11">
        <v>159381</v>
      </c>
      <c r="D37" s="12" t="s">
        <v>464</v>
      </c>
      <c r="E37" s="11" t="s">
        <v>602</v>
      </c>
      <c r="F37" s="12" t="s">
        <v>603</v>
      </c>
      <c r="G37" s="15" t="s">
        <v>604</v>
      </c>
      <c r="H37" s="10">
        <v>299</v>
      </c>
      <c r="I37" s="34"/>
      <c r="J37" s="47"/>
      <c r="K37" s="51"/>
      <c r="L37" s="51"/>
      <c r="M37" s="50"/>
    </row>
    <row r="38" s="1" customFormat="1" customHeight="1" spans="1:13">
      <c r="A38" s="35"/>
      <c r="B38" s="32"/>
      <c r="C38" s="10"/>
      <c r="D38" s="23" t="s">
        <v>569</v>
      </c>
      <c r="E38" s="5"/>
      <c r="F38" s="5"/>
      <c r="G38" s="5"/>
      <c r="H38" s="5">
        <f>SUM(H35:H37)</f>
        <v>997</v>
      </c>
      <c r="I38" s="35"/>
      <c r="J38" s="48"/>
      <c r="K38" s="52"/>
      <c r="L38" s="52"/>
      <c r="M38" s="50"/>
    </row>
    <row r="39" s="1" customFormat="1" customHeight="1" spans="1:13">
      <c r="A39" s="23"/>
      <c r="B39" s="23" t="s">
        <v>589</v>
      </c>
      <c r="C39" s="5" t="s">
        <v>590</v>
      </c>
      <c r="D39" s="5" t="s">
        <v>591</v>
      </c>
      <c r="E39" s="5" t="s">
        <v>5</v>
      </c>
      <c r="F39" s="6" t="s">
        <v>6</v>
      </c>
      <c r="G39" s="5" t="s">
        <v>7</v>
      </c>
      <c r="H39" s="5" t="s">
        <v>10</v>
      </c>
      <c r="I39" s="45" t="s">
        <v>592</v>
      </c>
      <c r="J39" s="25" t="s">
        <v>557</v>
      </c>
      <c r="K39" s="5" t="s">
        <v>558</v>
      </c>
      <c r="L39" s="5" t="s">
        <v>559</v>
      </c>
      <c r="M39" s="36"/>
    </row>
    <row r="40" s="1" customFormat="1" customHeight="1" spans="1:13">
      <c r="A40" s="33">
        <v>13</v>
      </c>
      <c r="B40" s="33" t="s">
        <v>613</v>
      </c>
      <c r="C40" s="11">
        <v>159379</v>
      </c>
      <c r="D40" s="12" t="s">
        <v>457</v>
      </c>
      <c r="E40" s="11" t="s">
        <v>614</v>
      </c>
      <c r="F40" s="12" t="s">
        <v>603</v>
      </c>
      <c r="G40" s="15" t="s">
        <v>604</v>
      </c>
      <c r="H40" s="10">
        <v>399</v>
      </c>
      <c r="I40" s="33" t="s">
        <v>615</v>
      </c>
      <c r="J40" s="46">
        <v>9909050</v>
      </c>
      <c r="K40" s="49" t="s">
        <v>616</v>
      </c>
      <c r="L40" s="49" t="s">
        <v>607</v>
      </c>
      <c r="M40" s="50" t="s">
        <v>541</v>
      </c>
    </row>
    <row r="41" s="1" customFormat="1" customHeight="1" spans="1:13">
      <c r="A41" s="34"/>
      <c r="B41" s="34"/>
      <c r="C41" s="11">
        <v>159389</v>
      </c>
      <c r="D41" s="12" t="s">
        <v>612</v>
      </c>
      <c r="E41" s="11" t="s">
        <v>602</v>
      </c>
      <c r="F41" s="12" t="s">
        <v>603</v>
      </c>
      <c r="G41" s="15" t="s">
        <v>604</v>
      </c>
      <c r="H41" s="10">
        <v>399</v>
      </c>
      <c r="I41" s="34"/>
      <c r="J41" s="47"/>
      <c r="K41" s="47"/>
      <c r="L41" s="51"/>
      <c r="M41" s="50"/>
    </row>
    <row r="42" s="1" customFormat="1" customHeight="1" spans="1:13">
      <c r="A42" s="34"/>
      <c r="B42" s="34"/>
      <c r="C42" s="11">
        <v>159383</v>
      </c>
      <c r="D42" s="12" t="s">
        <v>467</v>
      </c>
      <c r="E42" s="11" t="s">
        <v>608</v>
      </c>
      <c r="F42" s="12" t="s">
        <v>603</v>
      </c>
      <c r="G42" s="15" t="s">
        <v>604</v>
      </c>
      <c r="H42" s="10">
        <v>149</v>
      </c>
      <c r="I42" s="34"/>
      <c r="J42" s="47"/>
      <c r="K42" s="47"/>
      <c r="L42" s="51"/>
      <c r="M42" s="50"/>
    </row>
    <row r="43" s="1" customFormat="1" customHeight="1" spans="1:13">
      <c r="A43" s="35"/>
      <c r="B43" s="35"/>
      <c r="C43" s="10"/>
      <c r="D43" s="23" t="s">
        <v>569</v>
      </c>
      <c r="E43" s="10"/>
      <c r="F43" s="32"/>
      <c r="G43" s="32"/>
      <c r="H43" s="5">
        <f>SUM(H40:H42)</f>
        <v>947</v>
      </c>
      <c r="I43" s="35"/>
      <c r="J43" s="48"/>
      <c r="K43" s="48"/>
      <c r="L43" s="52"/>
      <c r="M43" s="50"/>
    </row>
  </sheetData>
  <mergeCells count="52">
    <mergeCell ref="A1:J1"/>
    <mergeCell ref="A9:A12"/>
    <mergeCell ref="A13:A16"/>
    <mergeCell ref="A17:A20"/>
    <mergeCell ref="A21:A24"/>
    <mergeCell ref="A25:A28"/>
    <mergeCell ref="A30:A33"/>
    <mergeCell ref="A35:A38"/>
    <mergeCell ref="A40:A43"/>
    <mergeCell ref="B9:B12"/>
    <mergeCell ref="B14:B16"/>
    <mergeCell ref="B18:B20"/>
    <mergeCell ref="B22:B24"/>
    <mergeCell ref="B26:B28"/>
    <mergeCell ref="B30:B33"/>
    <mergeCell ref="B35:B37"/>
    <mergeCell ref="B40:B43"/>
    <mergeCell ref="I9:I12"/>
    <mergeCell ref="I14:I16"/>
    <mergeCell ref="I18:I20"/>
    <mergeCell ref="I22:I24"/>
    <mergeCell ref="I26:I28"/>
    <mergeCell ref="I30:I33"/>
    <mergeCell ref="I35:I38"/>
    <mergeCell ref="I40:I43"/>
    <mergeCell ref="J9:J12"/>
    <mergeCell ref="J14:J16"/>
    <mergeCell ref="J18:J20"/>
    <mergeCell ref="J22:J24"/>
    <mergeCell ref="J26:J28"/>
    <mergeCell ref="J30:J33"/>
    <mergeCell ref="J35:J38"/>
    <mergeCell ref="J40:J43"/>
    <mergeCell ref="K9:K12"/>
    <mergeCell ref="K14:K16"/>
    <mergeCell ref="K18:K20"/>
    <mergeCell ref="K22:K24"/>
    <mergeCell ref="K26:K28"/>
    <mergeCell ref="K30:K33"/>
    <mergeCell ref="K35:K38"/>
    <mergeCell ref="K40:K43"/>
    <mergeCell ref="L9:L12"/>
    <mergeCell ref="L14:L16"/>
    <mergeCell ref="L18:L20"/>
    <mergeCell ref="L22:L24"/>
    <mergeCell ref="L26:L28"/>
    <mergeCell ref="L30:L33"/>
    <mergeCell ref="L35:L38"/>
    <mergeCell ref="L40:L43"/>
    <mergeCell ref="M30:M33"/>
    <mergeCell ref="M35:M38"/>
    <mergeCell ref="M40:M43"/>
  </mergeCells>
  <pageMargins left="0.2" right="0.0791666666666667" top="0.429166666666667" bottom="0.0791666666666667" header="0.509027777777778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12月单品活动成药</vt:lpstr>
      <vt:lpstr>12月单品活动中药</vt:lpstr>
      <vt:lpstr>删除</vt:lpstr>
      <vt:lpstr>中药5月单品活动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Sunset</cp:lastModifiedBy>
  <cp:revision>1</cp:revision>
  <dcterms:created xsi:type="dcterms:W3CDTF">2015-04-30T07:23:00Z</dcterms:created>
  <dcterms:modified xsi:type="dcterms:W3CDTF">2017-12-01T00:18:04Z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