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20" activeTab="2"/>
  </bookViews>
  <sheets>
    <sheet name="3.18" sheetId="1" r:id="rId1"/>
    <sheet name="5.15" sheetId="2" r:id="rId2"/>
    <sheet name="合计" sheetId="3" r:id="rId3"/>
    <sheet name="7.9" sheetId="4" r:id="rId4"/>
    <sheet name="Sheet2" sheetId="5" r:id="rId5"/>
  </sheets>
  <calcPr calcId="144525"/>
</workbook>
</file>

<file path=xl/sharedStrings.xml><?xml version="1.0" encoding="utf-8"?>
<sst xmlns="http://schemas.openxmlformats.org/spreadsheetml/2006/main" count="464">
  <si>
    <t>太极大药房邛崃中心药店发货明细</t>
  </si>
  <si>
    <t>日期：2017年3月18日</t>
  </si>
  <si>
    <t>单位:甘孜州干休所</t>
  </si>
  <si>
    <t>品名</t>
  </si>
  <si>
    <t>规格</t>
  </si>
  <si>
    <t>单位</t>
  </si>
  <si>
    <t>厂家</t>
  </si>
  <si>
    <t>数量</t>
  </si>
  <si>
    <t>单价</t>
  </si>
  <si>
    <t>金额</t>
  </si>
  <si>
    <t>ID</t>
  </si>
  <si>
    <t>中药方2(阿依）</t>
  </si>
  <si>
    <t>2付12袋</t>
  </si>
  <si>
    <t>医用棉签</t>
  </si>
  <si>
    <t>50支x50袋Ⅰ型</t>
  </si>
  <si>
    <t>包</t>
  </si>
  <si>
    <t>成都卫材厂</t>
  </si>
  <si>
    <t>75%消毒酒精</t>
  </si>
  <si>
    <t>100ml</t>
  </si>
  <si>
    <t>瓶</t>
  </si>
  <si>
    <t>四川省伊洁士</t>
  </si>
  <si>
    <t>苯磺酸左旋氨氯地平片(施慧达)</t>
  </si>
  <si>
    <t>2.5mgx7片x2板</t>
  </si>
  <si>
    <t>盒</t>
  </si>
  <si>
    <t>施慧达(原吉林天风)</t>
  </si>
  <si>
    <t>阿卡波糖片(拜糖平)</t>
  </si>
  <si>
    <t>50mgx30片</t>
  </si>
  <si>
    <t>拜耳医药保健</t>
  </si>
  <si>
    <t>普惠牌医用碘伏消毒液</t>
  </si>
  <si>
    <t>110ml</t>
  </si>
  <si>
    <t>重庆普惠有限公司</t>
  </si>
  <si>
    <t>叶酸片(斯利安)</t>
  </si>
  <si>
    <t>0.4mgx31片</t>
  </si>
  <si>
    <t>北京斯利安(北京北大)</t>
  </si>
  <si>
    <t>地榆升白片</t>
  </si>
  <si>
    <t>0.1gx20片x2板</t>
  </si>
  <si>
    <t>成都地奥天府</t>
  </si>
  <si>
    <t>硫酸氢氯吡格雷片(波立维片)</t>
  </si>
  <si>
    <t>75mgx7片</t>
  </si>
  <si>
    <t>杭州赛诺菲</t>
  </si>
  <si>
    <t>益安宁丸</t>
  </si>
  <si>
    <t>112丸x3瓶</t>
  </si>
  <si>
    <t>同溢堂药业</t>
  </si>
  <si>
    <t>多索茶碱胶囊(凯宝川苧)</t>
  </si>
  <si>
    <t>0.2gx10粒</t>
  </si>
  <si>
    <t>上海凯宝</t>
  </si>
  <si>
    <t>盐酸丙卡特罗片(美普清)</t>
  </si>
  <si>
    <t>25ugx20片</t>
  </si>
  <si>
    <t>浙江大冢</t>
  </si>
  <si>
    <t>银杏叶提取物片</t>
  </si>
  <si>
    <t>40mg×20片</t>
  </si>
  <si>
    <t>德国威玛舒培</t>
  </si>
  <si>
    <t>单硝酸异山梨酯缓释片</t>
  </si>
  <si>
    <t>40mgx24片</t>
  </si>
  <si>
    <t>山东鲁南贝特</t>
  </si>
  <si>
    <t>阿奇霉素片</t>
  </si>
  <si>
    <t>0.25gx6片x2板</t>
  </si>
  <si>
    <t>西南药业</t>
  </si>
  <si>
    <t>复方甘草片</t>
  </si>
  <si>
    <t>100片</t>
  </si>
  <si>
    <t>善存银片</t>
  </si>
  <si>
    <t>100片(薄膜衣)</t>
  </si>
  <si>
    <t>惠氏制药</t>
  </si>
  <si>
    <t>钙尔奇牌维生素D钙软胶囊</t>
  </si>
  <si>
    <t>166g(1gx110粒+1gx28粒x2瓶)</t>
  </si>
  <si>
    <t>广东千林</t>
  </si>
  <si>
    <t>蒲地蓝消炎片</t>
  </si>
  <si>
    <t>0.3g×24片x3板(薄膜衣片)</t>
  </si>
  <si>
    <t>云南白药股份</t>
  </si>
  <si>
    <t>头孢克肟片(世福素)</t>
  </si>
  <si>
    <t>50mgx10片(薄膜衣片)</t>
  </si>
  <si>
    <t>广州白云山总厂</t>
  </si>
  <si>
    <t>京都念慈菴蜜炼川贝枇杷膏</t>
  </si>
  <si>
    <t>300ml</t>
  </si>
  <si>
    <t>京都念慈庵</t>
  </si>
  <si>
    <t>上清片</t>
  </si>
  <si>
    <t>0.3gx15片(糖衣片)</t>
  </si>
  <si>
    <t>四川绵阳制药</t>
  </si>
  <si>
    <t>银杏叶片</t>
  </si>
  <si>
    <t>19.2mg:4.8mgx96片(薄膜衣)</t>
  </si>
  <si>
    <t>深圳海王药业</t>
  </si>
  <si>
    <t>非洛地平缓释片(波依定)</t>
  </si>
  <si>
    <t>5mgx10片</t>
  </si>
  <si>
    <t>阿斯利康</t>
  </si>
  <si>
    <t>格列美脲片(科德平)</t>
  </si>
  <si>
    <t>1mgx12片</t>
  </si>
  <si>
    <t>北大医药（原西南合成）</t>
  </si>
  <si>
    <t>盐酸二甲双胍肠溶片</t>
  </si>
  <si>
    <t>0.25gx60片</t>
  </si>
  <si>
    <t>贵州圣济堂</t>
  </si>
  <si>
    <t>硝苯地平缓释片(Ⅰ)</t>
  </si>
  <si>
    <t>10mgx60片(薄膜衣)</t>
  </si>
  <si>
    <t>浙江昂利康</t>
  </si>
  <si>
    <t>复方黄连素片</t>
  </si>
  <si>
    <t>30mgx100片(糖衣)</t>
  </si>
  <si>
    <t>桐君阁药厂</t>
  </si>
  <si>
    <t>头孢拉定胶囊</t>
  </si>
  <si>
    <t>0.25gx24粒</t>
  </si>
  <si>
    <t>哈药制药总厂</t>
  </si>
  <si>
    <t>阿法骨化醇软胶囊(法能)</t>
  </si>
  <si>
    <t>0.25μgx20粒</t>
  </si>
  <si>
    <t>南通华山</t>
  </si>
  <si>
    <t>明目地黄丸</t>
  </si>
  <si>
    <t>200丸(浓缩丸)</t>
  </si>
  <si>
    <t>仲景宛西制药</t>
  </si>
  <si>
    <t>小儿善存片</t>
  </si>
  <si>
    <t>30片</t>
  </si>
  <si>
    <t>30/70混合重组人胰岛素注射液(甘舒霖30R笔芯)</t>
  </si>
  <si>
    <t>3ml：300IU</t>
  </si>
  <si>
    <t>支</t>
  </si>
  <si>
    <t>通化东宝</t>
  </si>
  <si>
    <t>复方丹参片</t>
  </si>
  <si>
    <t>60片(瓶装薄膜衣)</t>
  </si>
  <si>
    <t>白云山和记黄埔</t>
  </si>
  <si>
    <t>胆舒胶囊</t>
  </si>
  <si>
    <t>30粒</t>
  </si>
  <si>
    <t>四川济生堂</t>
  </si>
  <si>
    <t>七味铁屑丸</t>
  </si>
  <si>
    <t>1gx20丸(水丸)</t>
  </si>
  <si>
    <t>西藏藏医学院</t>
  </si>
  <si>
    <t>2.5mgx10片</t>
  </si>
  <si>
    <t>香丹清牌珂妍胶囊</t>
  </si>
  <si>
    <t>0.4gx10粒x2板x6小盒</t>
  </si>
  <si>
    <t>西安杨健药业</t>
  </si>
  <si>
    <t>化橘红</t>
  </si>
  <si>
    <t>3gx4包</t>
  </si>
  <si>
    <t>广东</t>
  </si>
  <si>
    <t>格列喹酮片(糖适平)</t>
  </si>
  <si>
    <t>30mgx60片</t>
  </si>
  <si>
    <t>北京万辉</t>
  </si>
  <si>
    <t>地奥心血康胶囊</t>
  </si>
  <si>
    <t>100mgx10粒x2板</t>
  </si>
  <si>
    <t>成都地奥制药</t>
  </si>
  <si>
    <t>孟鲁司特钠片(顺尔宁)</t>
  </si>
  <si>
    <t>10mgx5片</t>
  </si>
  <si>
    <t>杭州默沙东</t>
  </si>
  <si>
    <t>尿素维E乳膏</t>
  </si>
  <si>
    <t>20g</t>
  </si>
  <si>
    <t>滇虹股份</t>
  </si>
  <si>
    <t>阿莫西林胶囊</t>
  </si>
  <si>
    <t>0.25gx50粒</t>
  </si>
  <si>
    <t>复方草珊瑚含片</t>
  </si>
  <si>
    <t>1gx6片x4板(大片)</t>
  </si>
  <si>
    <t>江中药业</t>
  </si>
  <si>
    <t>西瓜霜润喉片</t>
  </si>
  <si>
    <t>0.6gx20粒</t>
  </si>
  <si>
    <t>桂林三金</t>
  </si>
  <si>
    <t>清火片</t>
  </si>
  <si>
    <t>24片(糖衣)</t>
  </si>
  <si>
    <t>伊春金北药</t>
  </si>
  <si>
    <t>复方醋酸地塞米松乳膏(皮炎平软膏)</t>
  </si>
  <si>
    <t>华润三九医药</t>
  </si>
  <si>
    <t>人工牛黄甲硝唑胶囊</t>
  </si>
  <si>
    <t>24粒</t>
  </si>
  <si>
    <t>湖南汉森制药</t>
  </si>
  <si>
    <t>复方甘草口服溶液</t>
  </si>
  <si>
    <t>180ml</t>
  </si>
  <si>
    <t>血脂康胶囊</t>
  </si>
  <si>
    <t>0.3gx12粒</t>
  </si>
  <si>
    <t>北京北大维信</t>
  </si>
  <si>
    <t>苄达赖氨酸滴眼液(莎普爱思)</t>
  </si>
  <si>
    <t>5ml：25mg</t>
  </si>
  <si>
    <t>浙江莎普爱思</t>
  </si>
  <si>
    <t>奥美拉唑肠溶胶囊</t>
  </si>
  <si>
    <t>20mgx14粒</t>
  </si>
  <si>
    <t>石药欧意</t>
  </si>
  <si>
    <t>小柴胡片</t>
  </si>
  <si>
    <t>0.4gx15片x4板</t>
  </si>
  <si>
    <t>碘伏消毒液</t>
  </si>
  <si>
    <t>成都蓉康</t>
  </si>
  <si>
    <t>奇正消痛贴膏</t>
  </si>
  <si>
    <t>1.2g:2.5ml*5贴(OTC装)</t>
  </si>
  <si>
    <t>西藏奇正</t>
  </si>
  <si>
    <t>5ml:25mgx5瓶</t>
  </si>
  <si>
    <t>瑞格列奈片(诺和龙)</t>
  </si>
  <si>
    <t>1mgx30片</t>
  </si>
  <si>
    <t>丹麦诺和诺德(德国Boehringer)</t>
  </si>
  <si>
    <t>格列齐特片</t>
  </si>
  <si>
    <t>80mgx60片</t>
  </si>
  <si>
    <t>石家庄四药</t>
  </si>
  <si>
    <t>20mgx28s</t>
  </si>
  <si>
    <t>太极涪陵药厂</t>
  </si>
  <si>
    <t>天然维生素E软胶囊</t>
  </si>
  <si>
    <t>500mgx60粒</t>
  </si>
  <si>
    <t>汤臣倍健</t>
  </si>
  <si>
    <t>碳酸钙D3片(钙尔奇)</t>
  </si>
  <si>
    <t>600mgx100片</t>
  </si>
  <si>
    <t>三七伤药片</t>
  </si>
  <si>
    <t>15片x3板(糖衣片)</t>
  </si>
  <si>
    <t>雅培全安素全营养配方粉</t>
  </si>
  <si>
    <t>900g</t>
  </si>
  <si>
    <t>罐</t>
  </si>
  <si>
    <t>荷兰</t>
  </si>
  <si>
    <t>天然β-胡萝卜素软胶囊</t>
  </si>
  <si>
    <t>50g(0.5gx100粒)</t>
  </si>
  <si>
    <t>琥乙红霉素片(利君沙片)</t>
  </si>
  <si>
    <t>0.125gx12片x2板</t>
  </si>
  <si>
    <t>西安利君</t>
  </si>
  <si>
    <t>40mgx20片</t>
  </si>
  <si>
    <t>山东鲁抗</t>
  </si>
  <si>
    <t>0.32gx120片（薄膜衣）瓶装/盒</t>
  </si>
  <si>
    <t>蒲地蓝消炎口服液</t>
  </si>
  <si>
    <t>10mlx10支</t>
  </si>
  <si>
    <t>济川药业</t>
  </si>
  <si>
    <t>医用电子体温计(数字式电子体温计)</t>
  </si>
  <si>
    <t>TDB-1</t>
  </si>
  <si>
    <t>东阿阿胶阿华</t>
  </si>
  <si>
    <t>门冬胰岛素30注射液(诺和锐30)</t>
  </si>
  <si>
    <t>100单位/ml:3ml(笔芯)</t>
  </si>
  <si>
    <t>诺和诺德(中国)分装</t>
  </si>
  <si>
    <t>0.32gx120片</t>
  </si>
  <si>
    <t>麝香痔疮栓</t>
  </si>
  <si>
    <t>1.5gx6粒</t>
  </si>
  <si>
    <t>马应龙股份</t>
  </si>
  <si>
    <t>伤湿止痛膏</t>
  </si>
  <si>
    <t>5cmx7cmx8贴x40袋</t>
  </si>
  <si>
    <t>河南羚锐</t>
  </si>
  <si>
    <t>多维元素片21(21金维他)</t>
  </si>
  <si>
    <t>杭州赛诺菲民生</t>
  </si>
  <si>
    <t>金钙尔奇碳酸钙维D3元素片(4)(金钙尔奇D)</t>
  </si>
  <si>
    <t>雪山金罗汉止痛涂膜剂</t>
  </si>
  <si>
    <t>20ml</t>
  </si>
  <si>
    <t>西藏康达</t>
  </si>
  <si>
    <t>消痛贴膏</t>
  </si>
  <si>
    <t>1.2g+2.5mlx6贴(90mmx120mm)</t>
  </si>
  <si>
    <t>西藏奇正(甘肃奇正)</t>
  </si>
  <si>
    <t>百乐眠胶囊</t>
  </si>
  <si>
    <t>0.27gx24粒</t>
  </si>
  <si>
    <t>江苏扬子江</t>
  </si>
  <si>
    <t>壮骨麝香止痛膏</t>
  </si>
  <si>
    <t>7cmx10cmx10贴(袋装)</t>
  </si>
  <si>
    <t>袋</t>
  </si>
  <si>
    <t>中药（毛鹏举）5付</t>
  </si>
  <si>
    <t>合计：</t>
  </si>
  <si>
    <t>发货人:</t>
  </si>
  <si>
    <t>收货人:</t>
  </si>
  <si>
    <t>日期：2017年5月15日</t>
  </si>
  <si>
    <t>气血康口服液</t>
  </si>
  <si>
    <r>
      <rPr>
        <b/>
        <sz val="14"/>
        <rFont val="Arial"/>
        <charset val="0"/>
      </rPr>
      <t>10mlx10</t>
    </r>
    <r>
      <rPr>
        <b/>
        <sz val="14"/>
        <rFont val="宋体"/>
        <charset val="0"/>
      </rPr>
      <t>支</t>
    </r>
  </si>
  <si>
    <t>云南白药集团文山七花有限责任公司</t>
  </si>
  <si>
    <t>感冒清片</t>
  </si>
  <si>
    <r>
      <rPr>
        <b/>
        <sz val="14"/>
        <rFont val="Arial"/>
        <charset val="0"/>
      </rPr>
      <t>100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薄膜衣</t>
    </r>
    <r>
      <rPr>
        <b/>
        <sz val="14"/>
        <rFont val="Arial"/>
        <charset val="0"/>
      </rPr>
      <t>)</t>
    </r>
  </si>
  <si>
    <t>广州白云山制药股份有限公司广州白云山制药总厂</t>
  </si>
  <si>
    <r>
      <rPr>
        <b/>
        <sz val="14"/>
        <rFont val="宋体"/>
        <charset val="0"/>
      </rPr>
      <t>天然维生素</t>
    </r>
    <r>
      <rPr>
        <b/>
        <sz val="14"/>
        <rFont val="Arial"/>
        <charset val="0"/>
      </rPr>
      <t>E</t>
    </r>
    <r>
      <rPr>
        <b/>
        <sz val="14"/>
        <rFont val="宋体"/>
        <charset val="0"/>
      </rPr>
      <t>软胶囊</t>
    </r>
  </si>
  <si>
    <r>
      <rPr>
        <b/>
        <sz val="14"/>
        <rFont val="Arial"/>
        <charset val="0"/>
      </rPr>
      <t>500mgx60</t>
    </r>
    <r>
      <rPr>
        <b/>
        <sz val="14"/>
        <rFont val="宋体"/>
        <charset val="0"/>
      </rPr>
      <t>粒</t>
    </r>
  </si>
  <si>
    <r>
      <rPr>
        <b/>
        <sz val="14"/>
        <rFont val="宋体"/>
        <charset val="0"/>
      </rPr>
      <t>汤臣倍健股份有限公司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原广东汤臣倍健生物科技</t>
    </r>
    <r>
      <rPr>
        <b/>
        <sz val="14"/>
        <rFont val="Arial"/>
        <charset val="0"/>
      </rPr>
      <t>)</t>
    </r>
  </si>
  <si>
    <r>
      <rPr>
        <b/>
        <sz val="14"/>
        <rFont val="宋体"/>
        <charset val="0"/>
      </rPr>
      <t>苄达赖氨酸滴眼液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莎普爱思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</si>
  <si>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5ml:25mgx5</t>
    </r>
    <r>
      <rPr>
        <b/>
        <sz val="14"/>
        <rFont val="宋体"/>
        <charset val="0"/>
      </rPr>
      <t>瓶</t>
    </r>
  </si>
  <si>
    <t>浙江莎普爱思制药有限公司</t>
  </si>
  <si>
    <t>远红外磁疗贴</t>
  </si>
  <si>
    <r>
      <rPr>
        <b/>
        <sz val="14"/>
        <rFont val="Arial"/>
        <charset val="0"/>
      </rPr>
      <t>7.5cmx11cmx1</t>
    </r>
    <r>
      <rPr>
        <b/>
        <sz val="14"/>
        <rFont val="宋体"/>
        <charset val="0"/>
      </rPr>
      <t>贴</t>
    </r>
    <r>
      <rPr>
        <b/>
        <sz val="14"/>
        <rFont val="Arial"/>
        <charset val="0"/>
      </rPr>
      <t>x2</t>
    </r>
    <r>
      <rPr>
        <b/>
        <sz val="14"/>
        <rFont val="宋体"/>
        <charset val="0"/>
      </rPr>
      <t>袋</t>
    </r>
    <r>
      <rPr>
        <b/>
        <sz val="14"/>
        <rFont val="Arial"/>
        <charset val="0"/>
      </rPr>
      <t xml:space="preserve"> ZS-A</t>
    </r>
    <r>
      <rPr>
        <b/>
        <sz val="14"/>
        <rFont val="宋体"/>
        <charset val="0"/>
      </rPr>
      <t>颈椎病</t>
    </r>
  </si>
  <si>
    <t>山东朱氏堂医疗器械有限公司</t>
  </si>
  <si>
    <r>
      <rPr>
        <b/>
        <sz val="14"/>
        <rFont val="宋体"/>
        <charset val="0"/>
      </rPr>
      <t>格列美脲片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科德平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</si>
  <si>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1mgx12</t>
    </r>
    <r>
      <rPr>
        <b/>
        <sz val="14"/>
        <rFont val="宋体"/>
        <charset val="0"/>
      </rPr>
      <t>片</t>
    </r>
  </si>
  <si>
    <t>北大国际医院集团西南合成制药股份有限公司</t>
  </si>
  <si>
    <r>
      <rPr>
        <b/>
        <sz val="14"/>
        <rFont val="宋体"/>
        <charset val="0"/>
      </rPr>
      <t>阿卡波糖片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拜糖平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</si>
  <si>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50mgx30</t>
    </r>
    <r>
      <rPr>
        <b/>
        <sz val="14"/>
        <rFont val="宋体"/>
        <charset val="0"/>
      </rPr>
      <t>片</t>
    </r>
  </si>
  <si>
    <t>拜耳医药保健有限公司</t>
  </si>
  <si>
    <r>
      <rPr>
        <b/>
        <sz val="14"/>
        <rFont val="宋体"/>
        <charset val="0"/>
      </rPr>
      <t>苯磺酸左旋氨氯地平片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施慧达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</si>
  <si>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2.5mgx7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x2</t>
    </r>
    <r>
      <rPr>
        <b/>
        <sz val="14"/>
        <rFont val="宋体"/>
        <charset val="0"/>
      </rPr>
      <t>板</t>
    </r>
  </si>
  <si>
    <t>施慧达药业集团有限公司（原吉林省天风制药）</t>
  </si>
  <si>
    <t>盐酸二甲双胍片</t>
  </si>
  <si>
    <r>
      <rPr>
        <b/>
        <sz val="14"/>
        <rFont val="Arial"/>
        <charset val="0"/>
      </rPr>
      <t>0.25gx48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薄膜衣</t>
    </r>
    <r>
      <rPr>
        <b/>
        <sz val="14"/>
        <rFont val="Arial"/>
        <charset val="0"/>
      </rPr>
      <t>)</t>
    </r>
  </si>
  <si>
    <t>北京中惠药业有限公司</t>
  </si>
  <si>
    <r>
      <rPr>
        <b/>
        <sz val="14"/>
        <rFont val="宋体"/>
        <charset val="0"/>
      </rPr>
      <t>沙美特罗替卡松粉吸入剂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舒利迭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</si>
  <si>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50ug:500ugx60</t>
    </r>
    <r>
      <rPr>
        <b/>
        <sz val="14"/>
        <rFont val="宋体"/>
        <charset val="0"/>
      </rPr>
      <t>喷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含准纳器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</si>
  <si>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Glaxo Wellcome Production(</t>
    </r>
    <r>
      <rPr>
        <b/>
        <sz val="14"/>
        <rFont val="宋体"/>
        <charset val="0"/>
      </rPr>
      <t>法国</t>
    </r>
    <r>
      <rPr>
        <b/>
        <sz val="14"/>
        <rFont val="Arial"/>
        <charset val="0"/>
      </rPr>
      <t xml:space="preserve">) </t>
    </r>
  </si>
  <si>
    <r>
      <rPr>
        <b/>
        <sz val="14"/>
        <rFont val="宋体"/>
        <charset val="0"/>
      </rPr>
      <t>硫酸氢氯吡格雷片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波立维片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</si>
  <si>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75mgx7</t>
    </r>
    <r>
      <rPr>
        <b/>
        <sz val="14"/>
        <rFont val="宋体"/>
        <charset val="0"/>
      </rPr>
      <t>片</t>
    </r>
  </si>
  <si>
    <r>
      <rPr>
        <b/>
        <sz val="14"/>
        <rFont val="宋体"/>
        <charset val="0"/>
      </rPr>
      <t>赛诺菲安万特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杭州</t>
    </r>
    <r>
      <rPr>
        <b/>
        <sz val="14"/>
        <rFont val="Arial"/>
        <charset val="0"/>
      </rPr>
      <t>)</t>
    </r>
    <r>
      <rPr>
        <b/>
        <sz val="14"/>
        <rFont val="宋体"/>
        <charset val="0"/>
      </rPr>
      <t>制药有限公司</t>
    </r>
  </si>
  <si>
    <t>黄芪精</t>
  </si>
  <si>
    <r>
      <rPr>
        <b/>
        <sz val="14"/>
        <rFont val="Arial"/>
        <charset val="0"/>
      </rPr>
      <t>10mlx12</t>
    </r>
    <r>
      <rPr>
        <b/>
        <sz val="14"/>
        <rFont val="宋体"/>
        <charset val="0"/>
      </rPr>
      <t>支</t>
    </r>
  </si>
  <si>
    <t>江苏扬子江药业集团有限公司</t>
  </si>
  <si>
    <r>
      <rPr>
        <b/>
        <sz val="14"/>
        <rFont val="宋体"/>
        <charset val="0"/>
      </rPr>
      <t>四川省伊洁士医疗科技有限公司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原：成都市伊洁士</t>
    </r>
    <r>
      <rPr>
        <b/>
        <sz val="14"/>
        <rFont val="Arial"/>
        <charset val="0"/>
      </rPr>
      <t>)</t>
    </r>
  </si>
  <si>
    <r>
      <rPr>
        <b/>
        <sz val="14"/>
        <rFont val="宋体"/>
        <charset val="0"/>
      </rPr>
      <t>碳酸钙</t>
    </r>
    <r>
      <rPr>
        <b/>
        <sz val="14"/>
        <rFont val="Arial"/>
        <charset val="0"/>
      </rPr>
      <t>D3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钙尔奇</t>
    </r>
    <r>
      <rPr>
        <b/>
        <sz val="14"/>
        <rFont val="Arial"/>
        <charset val="0"/>
      </rPr>
      <t>D600)</t>
    </r>
  </si>
  <si>
    <r>
      <rPr>
        <b/>
        <sz val="14"/>
        <rFont val="Arial"/>
        <charset val="0"/>
      </rPr>
      <t>600mgx60</t>
    </r>
    <r>
      <rPr>
        <b/>
        <sz val="14"/>
        <rFont val="宋体"/>
        <charset val="0"/>
      </rPr>
      <t>片</t>
    </r>
  </si>
  <si>
    <t>惠氏制药有限公司</t>
  </si>
  <si>
    <r>
      <rPr>
        <b/>
        <sz val="14"/>
        <rFont val="宋体"/>
        <charset val="0"/>
      </rPr>
      <t>飞雕牌皮肤消毒液</t>
    </r>
    <r>
      <rPr>
        <b/>
        <sz val="14"/>
        <rFont val="Arial"/>
        <charset val="0"/>
      </rPr>
      <t>(75#</t>
    </r>
    <r>
      <rPr>
        <b/>
        <sz val="14"/>
        <rFont val="宋体"/>
        <charset val="0"/>
      </rPr>
      <t>消毒酒精</t>
    </r>
    <r>
      <rPr>
        <b/>
        <sz val="14"/>
        <rFont val="Arial"/>
        <charset val="0"/>
      </rPr>
      <t>)</t>
    </r>
  </si>
  <si>
    <t>75#:100ml</t>
  </si>
  <si>
    <t>成都市蓉康医疗保健实业有限公司</t>
  </si>
  <si>
    <t>风油精</t>
  </si>
  <si>
    <t>6ml</t>
  </si>
  <si>
    <t>黄石卫生材料药业有限公司</t>
  </si>
  <si>
    <t>藿香正气口服液</t>
  </si>
  <si>
    <t>太极集团重庆涪陵制药厂有限公司</t>
  </si>
  <si>
    <t>糠酸莫米松乳膏</t>
  </si>
  <si>
    <t>10g:10mg</t>
  </si>
  <si>
    <t>浙江仙琚制药股份有限公司</t>
  </si>
  <si>
    <t>蛇胆川贝液</t>
  </si>
  <si>
    <r>
      <rPr>
        <b/>
        <sz val="14"/>
        <rFont val="Arial"/>
        <charset val="0"/>
      </rPr>
      <t>10mlx6</t>
    </r>
    <r>
      <rPr>
        <b/>
        <sz val="14"/>
        <rFont val="宋体"/>
        <charset val="0"/>
      </rPr>
      <t>支</t>
    </r>
  </si>
  <si>
    <r>
      <rPr>
        <b/>
        <sz val="14"/>
        <rFont val="宋体"/>
        <charset val="0"/>
      </rPr>
      <t>广西梧州制药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集团</t>
    </r>
    <r>
      <rPr>
        <b/>
        <sz val="14"/>
        <rFont val="Arial"/>
        <charset val="0"/>
      </rPr>
      <t>)</t>
    </r>
    <r>
      <rPr>
        <b/>
        <sz val="14"/>
        <rFont val="宋体"/>
        <charset val="0"/>
      </rPr>
      <t>股份有限公司</t>
    </r>
  </si>
  <si>
    <r>
      <rPr>
        <b/>
        <sz val="14"/>
        <rFont val="Arial"/>
        <charset val="0"/>
      </rPr>
      <t>200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薄膜衣</t>
    </r>
    <r>
      <rPr>
        <b/>
        <sz val="14"/>
        <rFont val="Arial"/>
        <charset val="0"/>
      </rPr>
      <t>)</t>
    </r>
  </si>
  <si>
    <r>
      <rPr>
        <b/>
        <sz val="14"/>
        <rFont val="宋体"/>
        <charset val="0"/>
      </rPr>
      <t>广州白云山和记黄埔中药有限公司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原广州白云山中药厂</t>
    </r>
  </si>
  <si>
    <t>风寒咳嗽颗粒</t>
  </si>
  <si>
    <r>
      <rPr>
        <b/>
        <sz val="14"/>
        <rFont val="Arial"/>
        <charset val="0"/>
      </rPr>
      <t>5gx6</t>
    </r>
    <r>
      <rPr>
        <b/>
        <sz val="14"/>
        <rFont val="宋体"/>
        <charset val="0"/>
      </rPr>
      <t>袋</t>
    </r>
  </si>
  <si>
    <t>太极集团重庆桐君阁药厂有限公司</t>
  </si>
  <si>
    <t>急支糖浆</t>
  </si>
  <si>
    <t>日用口罩</t>
  </si>
  <si>
    <t>12层x2只(19cmx14cm)绑带型普通级</t>
  </si>
  <si>
    <t>稳健医疗（黄冈）</t>
  </si>
  <si>
    <r>
      <rPr>
        <b/>
        <sz val="14"/>
        <rFont val="Arial"/>
        <charset val="0"/>
      </rPr>
      <t>0.25gx6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x2</t>
    </r>
    <r>
      <rPr>
        <b/>
        <sz val="14"/>
        <rFont val="宋体"/>
        <charset val="0"/>
      </rPr>
      <t>板</t>
    </r>
  </si>
  <si>
    <t>西南药业股份有限公司</t>
  </si>
  <si>
    <t>补肾益寿胶囊</t>
  </si>
  <si>
    <r>
      <rPr>
        <b/>
        <sz val="14"/>
        <rFont val="Arial"/>
        <charset val="0"/>
      </rPr>
      <t>0.3gx60</t>
    </r>
    <r>
      <rPr>
        <b/>
        <sz val="14"/>
        <rFont val="宋体"/>
        <charset val="0"/>
      </rPr>
      <t>粒</t>
    </r>
  </si>
  <si>
    <r>
      <rPr>
        <b/>
        <sz val="14"/>
        <rFont val="Arial"/>
        <charset val="0"/>
      </rPr>
      <t>0.25gx48</t>
    </r>
    <r>
      <rPr>
        <b/>
        <sz val="14"/>
        <rFont val="宋体"/>
        <charset val="0"/>
      </rPr>
      <t>片</t>
    </r>
  </si>
  <si>
    <t>贵州圣济堂制药有限公司</t>
  </si>
  <si>
    <r>
      <rPr>
        <b/>
        <sz val="14"/>
        <rFont val="Arial"/>
        <charset val="0"/>
      </rPr>
      <t>5cmx7cmx8</t>
    </r>
    <r>
      <rPr>
        <b/>
        <sz val="14"/>
        <rFont val="宋体"/>
        <charset val="0"/>
      </rPr>
      <t>贴</t>
    </r>
    <r>
      <rPr>
        <b/>
        <sz val="14"/>
        <rFont val="Arial"/>
        <charset val="0"/>
      </rPr>
      <t>x40</t>
    </r>
    <r>
      <rPr>
        <b/>
        <sz val="14"/>
        <rFont val="宋体"/>
        <charset val="0"/>
      </rPr>
      <t>袋</t>
    </r>
  </si>
  <si>
    <t>河南羚锐制药股份有限公司</t>
  </si>
  <si>
    <r>
      <rPr>
        <b/>
        <sz val="14"/>
        <rFont val="Arial"/>
        <charset val="0"/>
      </rPr>
      <t>40mgx20</t>
    </r>
    <r>
      <rPr>
        <b/>
        <sz val="14"/>
        <rFont val="宋体"/>
        <charset val="0"/>
      </rPr>
      <t>片</t>
    </r>
  </si>
  <si>
    <t>山东省泰安制药厂</t>
  </si>
  <si>
    <t>猴耳环消炎片</t>
  </si>
  <si>
    <r>
      <rPr>
        <b/>
        <sz val="14"/>
        <rFont val="Arial"/>
        <charset val="0"/>
      </rPr>
      <t>100</t>
    </r>
    <r>
      <rPr>
        <b/>
        <sz val="14"/>
        <rFont val="宋体"/>
        <charset val="0"/>
      </rPr>
      <t>片</t>
    </r>
  </si>
  <si>
    <t>广州市花城制药厂</t>
  </si>
  <si>
    <r>
      <rPr>
        <b/>
        <sz val="14"/>
        <rFont val="宋体"/>
        <charset val="0"/>
      </rPr>
      <t>非洛地平缓释片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波依定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</si>
  <si>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5mgx10</t>
    </r>
    <r>
      <rPr>
        <b/>
        <sz val="14"/>
        <rFont val="宋体"/>
        <charset val="0"/>
      </rPr>
      <t>片</t>
    </r>
  </si>
  <si>
    <t>阿斯利康制药有限公司</t>
  </si>
  <si>
    <r>
      <rPr>
        <b/>
        <sz val="14"/>
        <rFont val="Arial"/>
        <charset val="0"/>
      </rPr>
      <t>2.5mgx10</t>
    </r>
    <r>
      <rPr>
        <b/>
        <sz val="14"/>
        <rFont val="宋体"/>
        <charset val="0"/>
      </rPr>
      <t>片</t>
    </r>
  </si>
  <si>
    <r>
      <rPr>
        <b/>
        <sz val="14"/>
        <rFont val="Arial"/>
        <charset val="0"/>
      </rPr>
      <t>0.1gx20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x2</t>
    </r>
    <r>
      <rPr>
        <b/>
        <sz val="14"/>
        <rFont val="宋体"/>
        <charset val="0"/>
      </rPr>
      <t>板</t>
    </r>
  </si>
  <si>
    <t>成都地奥集团天府药业股份有限公司</t>
  </si>
  <si>
    <r>
      <rPr>
        <b/>
        <sz val="14"/>
        <rFont val="Arial"/>
        <charset val="0"/>
      </rPr>
      <t>112</t>
    </r>
    <r>
      <rPr>
        <b/>
        <sz val="14"/>
        <rFont val="宋体"/>
        <charset val="0"/>
      </rPr>
      <t>丸</t>
    </r>
    <r>
      <rPr>
        <b/>
        <sz val="14"/>
        <rFont val="Arial"/>
        <charset val="0"/>
      </rPr>
      <t>x3</t>
    </r>
    <r>
      <rPr>
        <b/>
        <sz val="14"/>
        <rFont val="宋体"/>
        <charset val="0"/>
      </rPr>
      <t>瓶</t>
    </r>
  </si>
  <si>
    <t>同溢堂药业有限公司</t>
  </si>
  <si>
    <r>
      <rPr>
        <b/>
        <sz val="14"/>
        <rFont val="Arial"/>
        <charset val="0"/>
      </rPr>
      <t>60</t>
    </r>
    <r>
      <rPr>
        <b/>
        <sz val="14"/>
        <rFont val="宋体"/>
        <charset val="0"/>
      </rPr>
      <t>片</t>
    </r>
  </si>
  <si>
    <t>硝苯地平控释片</t>
  </si>
  <si>
    <r>
      <rPr>
        <b/>
        <sz val="14"/>
        <rFont val="Arial"/>
        <charset val="0"/>
      </rPr>
      <t>30mgx7</t>
    </r>
    <r>
      <rPr>
        <b/>
        <sz val="14"/>
        <rFont val="宋体"/>
        <charset val="0"/>
      </rPr>
      <t>片</t>
    </r>
  </si>
  <si>
    <r>
      <rPr>
        <b/>
        <sz val="14"/>
        <rFont val="宋体"/>
        <charset val="0"/>
      </rPr>
      <t>上海现代制药股份有限公司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上海现代浦东药厂有限公司</t>
    </r>
  </si>
  <si>
    <t>速效救心丸</t>
  </si>
  <si>
    <r>
      <rPr>
        <b/>
        <sz val="14"/>
        <rFont val="Arial"/>
        <charset val="0"/>
      </rPr>
      <t>40mgx60</t>
    </r>
    <r>
      <rPr>
        <b/>
        <sz val="14"/>
        <rFont val="宋体"/>
        <charset val="0"/>
      </rPr>
      <t>粒</t>
    </r>
    <r>
      <rPr>
        <b/>
        <sz val="14"/>
        <rFont val="Arial"/>
        <charset val="0"/>
      </rPr>
      <t>x3</t>
    </r>
    <r>
      <rPr>
        <b/>
        <sz val="14"/>
        <rFont val="宋体"/>
        <charset val="0"/>
      </rPr>
      <t>瓶</t>
    </r>
  </si>
  <si>
    <t>天津中新药业集团股份有限公司第六中药厂</t>
  </si>
  <si>
    <t>康麦斯牌多种维生素及矿物质片</t>
  </si>
  <si>
    <r>
      <rPr>
        <b/>
        <sz val="14"/>
        <rFont val="Arial"/>
        <charset val="0"/>
      </rPr>
      <t>1360mgx60</t>
    </r>
    <r>
      <rPr>
        <b/>
        <sz val="14"/>
        <rFont val="宋体"/>
        <charset val="0"/>
      </rPr>
      <t>片</t>
    </r>
  </si>
  <si>
    <r>
      <rPr>
        <b/>
        <sz val="14"/>
        <rFont val="宋体"/>
        <charset val="0"/>
      </rPr>
      <t>康龙集团公司</t>
    </r>
    <r>
      <rPr>
        <b/>
        <sz val="14"/>
        <rFont val="Arial"/>
        <charset val="0"/>
      </rPr>
      <t>(Kang Long Group gorp)</t>
    </r>
  </si>
  <si>
    <r>
      <rPr>
        <b/>
        <sz val="14"/>
        <rFont val="Arial"/>
        <charset val="0"/>
      </rPr>
      <t>0.25gx50</t>
    </r>
    <r>
      <rPr>
        <b/>
        <sz val="14"/>
        <rFont val="宋体"/>
        <charset val="0"/>
      </rPr>
      <t>粒</t>
    </r>
  </si>
  <si>
    <t>哈药集团制药总厂</t>
  </si>
  <si>
    <r>
      <rPr>
        <b/>
        <sz val="14"/>
        <rFont val="Arial"/>
        <charset val="0"/>
      </rPr>
      <t>0.44gx48</t>
    </r>
    <r>
      <rPr>
        <b/>
        <sz val="14"/>
        <rFont val="宋体"/>
        <charset val="0"/>
      </rPr>
      <t>片</t>
    </r>
  </si>
  <si>
    <t>江中药业股份有限公司</t>
  </si>
  <si>
    <t>普乐安片</t>
  </si>
  <si>
    <r>
      <rPr>
        <b/>
        <sz val="14"/>
        <rFont val="Arial"/>
        <charset val="0"/>
      </rPr>
      <t>120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薄膜衣</t>
    </r>
    <r>
      <rPr>
        <b/>
        <sz val="14"/>
        <rFont val="Arial"/>
        <charset val="0"/>
      </rPr>
      <t>)</t>
    </r>
  </si>
  <si>
    <t>云南白药集团股份有限公司</t>
  </si>
  <si>
    <t>黄连上清丸</t>
  </si>
  <si>
    <r>
      <rPr>
        <b/>
        <sz val="14"/>
        <rFont val="Arial"/>
        <charset val="0"/>
      </rPr>
      <t>6gx10</t>
    </r>
    <r>
      <rPr>
        <b/>
        <sz val="14"/>
        <rFont val="宋体"/>
        <charset val="0"/>
      </rPr>
      <t>袋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浓缩丸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</si>
  <si>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24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糖衣</t>
    </r>
    <r>
      <rPr>
        <b/>
        <sz val="14"/>
        <rFont val="Arial"/>
        <charset val="0"/>
      </rPr>
      <t>)</t>
    </r>
  </si>
  <si>
    <r>
      <rPr>
        <b/>
        <sz val="14"/>
        <rFont val="宋体"/>
        <charset val="0"/>
      </rPr>
      <t>伊春金北药制药有限公司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原伊春日诺制药</t>
    </r>
    <r>
      <rPr>
        <b/>
        <sz val="14"/>
        <rFont val="Arial"/>
        <charset val="0"/>
      </rPr>
      <t>)</t>
    </r>
  </si>
  <si>
    <t>通化东宝药业股份有限公司</t>
  </si>
  <si>
    <r>
      <rPr>
        <b/>
        <sz val="14"/>
        <rFont val="Arial"/>
        <charset val="0"/>
      </rPr>
      <t>5ml</t>
    </r>
    <r>
      <rPr>
        <b/>
        <sz val="14"/>
        <rFont val="宋体"/>
        <charset val="0"/>
      </rPr>
      <t>：</t>
    </r>
    <r>
      <rPr>
        <b/>
        <sz val="14"/>
        <rFont val="Arial"/>
        <charset val="0"/>
      </rPr>
      <t>25mg</t>
    </r>
  </si>
  <si>
    <t>银黄颗粒</t>
  </si>
  <si>
    <r>
      <rPr>
        <b/>
        <sz val="14"/>
        <rFont val="Arial"/>
        <charset val="0"/>
      </rPr>
      <t>4gx20</t>
    </r>
    <r>
      <rPr>
        <b/>
        <sz val="14"/>
        <rFont val="宋体"/>
        <charset val="0"/>
      </rPr>
      <t>袋</t>
    </r>
  </si>
  <si>
    <r>
      <rPr>
        <b/>
        <sz val="14"/>
        <rFont val="宋体"/>
        <charset val="0"/>
      </rPr>
      <t>成都新希臣药业有限责任公司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原：成都希臣药业</t>
    </r>
    <r>
      <rPr>
        <b/>
        <sz val="14"/>
        <rFont val="Arial"/>
        <charset val="0"/>
      </rPr>
      <t>)</t>
    </r>
  </si>
  <si>
    <r>
      <rPr>
        <b/>
        <sz val="14"/>
        <rFont val="宋体"/>
        <charset val="0"/>
      </rPr>
      <t>格列喹酮片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糖适平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</si>
  <si>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30mgx60</t>
    </r>
    <r>
      <rPr>
        <b/>
        <sz val="14"/>
        <rFont val="宋体"/>
        <charset val="0"/>
      </rPr>
      <t>片</t>
    </r>
  </si>
  <si>
    <t>北京万辉药业集团有限公司</t>
  </si>
  <si>
    <t>秘诀清凉散</t>
  </si>
  <si>
    <r>
      <rPr>
        <b/>
        <sz val="14"/>
        <rFont val="Arial"/>
        <charset val="0"/>
      </rPr>
      <t>2gx10</t>
    </r>
    <r>
      <rPr>
        <b/>
        <sz val="14"/>
        <rFont val="宋体"/>
        <charset val="0"/>
      </rPr>
      <t>袋</t>
    </r>
  </si>
  <si>
    <t>西藏藏医学院藏药有限公司</t>
  </si>
  <si>
    <t>5(买4送1)</t>
  </si>
  <si>
    <t>保和颗粒</t>
  </si>
  <si>
    <r>
      <rPr>
        <b/>
        <sz val="14"/>
        <rFont val="Arial"/>
        <charset val="0"/>
      </rPr>
      <t>4.5gx8</t>
    </r>
    <r>
      <rPr>
        <b/>
        <sz val="14"/>
        <rFont val="宋体"/>
        <charset val="0"/>
      </rPr>
      <t>袋</t>
    </r>
  </si>
  <si>
    <t>太极集团四川绵阳制药有限公司</t>
  </si>
  <si>
    <t>金嗓子喉片</t>
  </si>
  <si>
    <r>
      <rPr>
        <b/>
        <sz val="14"/>
        <rFont val="Arial"/>
        <charset val="0"/>
      </rPr>
      <t>2gx6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x2</t>
    </r>
    <r>
      <rPr>
        <b/>
        <sz val="14"/>
        <rFont val="宋体"/>
        <charset val="0"/>
      </rPr>
      <t>板</t>
    </r>
  </si>
  <si>
    <t>广西金嗓子有限责任公司</t>
  </si>
  <si>
    <t>沉香化气片</t>
  </si>
  <si>
    <r>
      <rPr>
        <b/>
        <sz val="14"/>
        <rFont val="Arial"/>
        <charset val="0"/>
      </rPr>
      <t>0.5gx12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x2</t>
    </r>
    <r>
      <rPr>
        <b/>
        <sz val="14"/>
        <rFont val="宋体"/>
        <charset val="0"/>
      </rPr>
      <t>板</t>
    </r>
  </si>
  <si>
    <r>
      <rPr>
        <b/>
        <sz val="14"/>
        <rFont val="Arial"/>
        <charset val="0"/>
      </rPr>
      <t>20mgx14</t>
    </r>
    <r>
      <rPr>
        <b/>
        <sz val="14"/>
        <rFont val="宋体"/>
        <charset val="0"/>
      </rPr>
      <t>粒</t>
    </r>
  </si>
  <si>
    <r>
      <rPr>
        <b/>
        <sz val="14"/>
        <rFont val="宋体"/>
        <charset val="0"/>
      </rPr>
      <t>石药集团欧意药业有限公司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原</t>
    </r>
    <r>
      <rPr>
        <b/>
        <sz val="14"/>
        <rFont val="Arial"/>
        <charset val="0"/>
      </rPr>
      <t>:</t>
    </r>
    <r>
      <rPr>
        <b/>
        <sz val="14"/>
        <rFont val="宋体"/>
        <charset val="0"/>
      </rPr>
      <t>石家庄欧意药业公司</t>
    </r>
    <r>
      <rPr>
        <b/>
        <sz val="14"/>
        <rFont val="Arial"/>
        <charset val="0"/>
      </rPr>
      <t>)</t>
    </r>
  </si>
  <si>
    <t>薏辛除湿止痛胶囊</t>
  </si>
  <si>
    <r>
      <rPr>
        <b/>
        <sz val="14"/>
        <rFont val="Arial"/>
        <charset val="0"/>
      </rPr>
      <t>0.3gx12</t>
    </r>
    <r>
      <rPr>
        <b/>
        <sz val="14"/>
        <rFont val="宋体"/>
        <charset val="0"/>
      </rPr>
      <t>粒</t>
    </r>
    <r>
      <rPr>
        <b/>
        <sz val="14"/>
        <rFont val="Arial"/>
        <charset val="0"/>
      </rPr>
      <t>x18</t>
    </r>
    <r>
      <rPr>
        <b/>
        <sz val="14"/>
        <rFont val="宋体"/>
        <charset val="0"/>
      </rPr>
      <t>板</t>
    </r>
  </si>
  <si>
    <t>西安阿房宫药业有限公司</t>
  </si>
  <si>
    <r>
      <rPr>
        <b/>
        <sz val="14"/>
        <rFont val="Arial"/>
        <charset val="0"/>
      </rPr>
      <t>200</t>
    </r>
    <r>
      <rPr>
        <b/>
        <sz val="14"/>
        <rFont val="宋体"/>
        <charset val="0"/>
      </rPr>
      <t>丸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浓缩丸</t>
    </r>
    <r>
      <rPr>
        <b/>
        <sz val="14"/>
        <rFont val="Arial"/>
        <charset val="0"/>
      </rPr>
      <t>)</t>
    </r>
  </si>
  <si>
    <t>河南省宛西制药股份有限公司</t>
  </si>
  <si>
    <t>天麻片</t>
  </si>
  <si>
    <r>
      <rPr>
        <b/>
        <sz val="14"/>
        <rFont val="Arial"/>
        <charset val="0"/>
      </rPr>
      <t>15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x3</t>
    </r>
    <r>
      <rPr>
        <b/>
        <sz val="14"/>
        <rFont val="宋体"/>
        <charset val="0"/>
      </rPr>
      <t>板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糖衣片</t>
    </r>
    <r>
      <rPr>
        <b/>
        <sz val="14"/>
        <rFont val="Arial"/>
        <charset val="0"/>
      </rPr>
      <t>)</t>
    </r>
  </si>
  <si>
    <r>
      <rPr>
        <b/>
        <sz val="14"/>
        <rFont val="宋体"/>
        <charset val="0"/>
      </rPr>
      <t>阿法骨化醇软胶囊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阿法</t>
    </r>
    <r>
      <rPr>
        <b/>
        <sz val="14"/>
        <rFont val="Arial"/>
        <charset val="0"/>
      </rPr>
      <t>D3)</t>
    </r>
  </si>
  <si>
    <r>
      <rPr>
        <b/>
        <sz val="14"/>
        <rFont val="Arial"/>
        <charset val="0"/>
      </rPr>
      <t>0.25ugx20</t>
    </r>
    <r>
      <rPr>
        <b/>
        <sz val="14"/>
        <rFont val="宋体"/>
        <charset val="0"/>
      </rPr>
      <t>粒</t>
    </r>
  </si>
  <si>
    <t>昆明贝克诺顿制药有限公司</t>
  </si>
  <si>
    <t>清喉利咽颗粒</t>
  </si>
  <si>
    <r>
      <rPr>
        <b/>
        <sz val="14"/>
        <rFont val="Arial"/>
        <charset val="0"/>
      </rPr>
      <t>5gx18</t>
    </r>
    <r>
      <rPr>
        <b/>
        <sz val="14"/>
        <rFont val="宋体"/>
        <charset val="0"/>
      </rPr>
      <t>袋（乳糖型）</t>
    </r>
  </si>
  <si>
    <r>
      <rPr>
        <b/>
        <sz val="14"/>
        <rFont val="宋体"/>
        <charset val="0"/>
      </rPr>
      <t>桂龙药业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安徽</t>
    </r>
    <r>
      <rPr>
        <b/>
        <sz val="14"/>
        <rFont val="Arial"/>
        <charset val="0"/>
      </rPr>
      <t>)</t>
    </r>
    <r>
      <rPr>
        <b/>
        <sz val="14"/>
        <rFont val="宋体"/>
        <charset val="0"/>
      </rPr>
      <t>有限公司</t>
    </r>
  </si>
  <si>
    <r>
      <rPr>
        <b/>
        <sz val="14"/>
        <rFont val="宋体"/>
        <charset val="0"/>
      </rPr>
      <t>复方青橄榄利咽含片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慢严舒柠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</si>
  <si>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0.5gx8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x4</t>
    </r>
    <r>
      <rPr>
        <b/>
        <sz val="14"/>
        <rFont val="宋体"/>
        <charset val="0"/>
      </rPr>
      <t>袋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铁盒</t>
    </r>
    <r>
      <rPr>
        <b/>
        <sz val="14"/>
        <rFont val="Arial"/>
        <charset val="0"/>
      </rPr>
      <t>)</t>
    </r>
  </si>
  <si>
    <r>
      <rPr>
        <b/>
        <sz val="14"/>
        <rFont val="宋体"/>
        <charset val="0"/>
      </rPr>
      <t>碳酸钙</t>
    </r>
    <r>
      <rPr>
        <b/>
        <sz val="14"/>
        <rFont val="Arial"/>
        <charset val="0"/>
      </rPr>
      <t>D3</t>
    </r>
    <r>
      <rPr>
        <b/>
        <sz val="14"/>
        <rFont val="宋体"/>
        <charset val="0"/>
      </rPr>
      <t>片</t>
    </r>
    <r>
      <rPr>
        <b/>
        <sz val="14"/>
        <rFont val="Arial"/>
        <charset val="0"/>
      </rPr>
      <t>(</t>
    </r>
    <r>
      <rPr>
        <b/>
        <sz val="14"/>
        <rFont val="宋体"/>
        <charset val="0"/>
      </rPr>
      <t>钙尔奇</t>
    </r>
    <r>
      <rPr>
        <b/>
        <sz val="14"/>
        <rFont val="Arial"/>
        <charset val="0"/>
      </rPr>
      <t>)</t>
    </r>
  </si>
  <si>
    <r>
      <rPr>
        <b/>
        <sz val="14"/>
        <rFont val="Arial"/>
        <charset val="0"/>
      </rPr>
      <t>600mgx100</t>
    </r>
    <r>
      <rPr>
        <b/>
        <sz val="14"/>
        <rFont val="宋体"/>
        <charset val="0"/>
      </rPr>
      <t>片</t>
    </r>
  </si>
  <si>
    <t>中药（4付）</t>
  </si>
  <si>
    <r>
      <rPr>
        <b/>
        <sz val="14"/>
        <rFont val="宋体"/>
        <charset val="0"/>
      </rPr>
      <t>力蜚能</t>
    </r>
    <r>
      <rPr>
        <b/>
        <sz val="14"/>
        <rFont val="Arial"/>
        <charset val="0"/>
      </rPr>
      <t>-</t>
    </r>
    <r>
      <rPr>
        <b/>
        <sz val="14"/>
        <rFont val="宋体"/>
        <charset val="0"/>
      </rPr>
      <t>多糖铁复合物胶囊</t>
    </r>
  </si>
  <si>
    <r>
      <rPr>
        <b/>
        <sz val="14"/>
        <rFont val="Arial"/>
        <charset val="0"/>
      </rPr>
      <t>150mgx10</t>
    </r>
    <r>
      <rPr>
        <b/>
        <sz val="14"/>
        <rFont val="宋体"/>
        <charset val="0"/>
      </rPr>
      <t>粒</t>
    </r>
  </si>
  <si>
    <t>优时比（珠海）制药有限公司（原珠海许瓦兹制药有限公司）</t>
  </si>
  <si>
    <r>
      <rPr>
        <b/>
        <sz val="14"/>
        <rFont val="宋体"/>
        <charset val="0"/>
      </rPr>
      <t>乐力牌多种矿物质维生素</t>
    </r>
    <r>
      <rPr>
        <b/>
        <sz val="14"/>
        <rFont val="Arial"/>
        <charset val="0"/>
      </rPr>
      <t>D</t>
    </r>
    <r>
      <rPr>
        <b/>
        <sz val="14"/>
        <rFont val="宋体"/>
        <charset val="0"/>
      </rPr>
      <t>胶囊</t>
    </r>
    <r>
      <rPr>
        <b/>
        <sz val="14"/>
        <rFont val="Arial"/>
        <charset val="0"/>
      </rPr>
      <t xml:space="preserve"> </t>
    </r>
  </si>
  <si>
    <r>
      <rPr>
        <b/>
        <sz val="14"/>
        <rFont val="Arial"/>
        <charset val="0"/>
      </rPr>
      <t>1.0g*30</t>
    </r>
    <r>
      <rPr>
        <b/>
        <sz val="14"/>
        <rFont val="宋体"/>
        <charset val="0"/>
      </rPr>
      <t>粒</t>
    </r>
    <r>
      <rPr>
        <b/>
        <sz val="14"/>
        <rFont val="Arial"/>
        <charset val="0"/>
      </rPr>
      <t xml:space="preserve"> </t>
    </r>
  </si>
  <si>
    <t>武汉维奥制药有限公司</t>
  </si>
  <si>
    <t>贝诺酯片</t>
  </si>
  <si>
    <r>
      <rPr>
        <b/>
        <sz val="14"/>
        <rFont val="Arial"/>
        <charset val="0"/>
      </rPr>
      <t>0.5gx100</t>
    </r>
    <r>
      <rPr>
        <b/>
        <sz val="14"/>
        <rFont val="宋体"/>
        <charset val="0"/>
      </rPr>
      <t>片</t>
    </r>
  </si>
  <si>
    <t>日期：2017年7月09日</t>
  </si>
  <si>
    <t>开塞露</t>
  </si>
  <si>
    <t>马应龙</t>
  </si>
  <si>
    <t>拜阿司匹林</t>
  </si>
  <si>
    <t>0.1gx30片</t>
  </si>
  <si>
    <t>拜耳药业</t>
  </si>
  <si>
    <t>0.25gx36粒</t>
  </si>
  <si>
    <t>氯化钾缓释片</t>
  </si>
  <si>
    <t>0.5gx24片</t>
  </si>
  <si>
    <t>广东迈特</t>
  </si>
  <si>
    <t>复方穿心莲片</t>
  </si>
  <si>
    <t>12片x2板</t>
  </si>
  <si>
    <t>桐君阁</t>
  </si>
  <si>
    <t>咳特灵胶囊</t>
  </si>
  <si>
    <t>广州白云山</t>
  </si>
  <si>
    <t>200mg</t>
  </si>
  <si>
    <t>涪陵制药</t>
  </si>
  <si>
    <t>复方感冒灵片</t>
  </si>
  <si>
    <t>广州花城</t>
  </si>
  <si>
    <t>复方氨氛烷胺片</t>
  </si>
  <si>
    <t>12片</t>
  </si>
  <si>
    <t>吉林</t>
  </si>
  <si>
    <t>皮炎平</t>
  </si>
  <si>
    <t>30g：22.5mg</t>
  </si>
  <si>
    <t>三九</t>
  </si>
  <si>
    <t>西地碘含片</t>
  </si>
  <si>
    <t>15片</t>
  </si>
  <si>
    <t>北京华素</t>
  </si>
  <si>
    <t>盐酸左西替利嗪片</t>
  </si>
  <si>
    <t>15s</t>
  </si>
  <si>
    <t>重庆华邦</t>
  </si>
  <si>
    <t>咳特灵片</t>
  </si>
  <si>
    <t>白云山</t>
  </si>
  <si>
    <t>重庆迪康</t>
  </si>
  <si>
    <t>枸杞子</t>
  </si>
  <si>
    <t>特100g</t>
  </si>
  <si>
    <t>绵阳</t>
  </si>
  <si>
    <t>黄芪</t>
  </si>
  <si>
    <t>100g</t>
  </si>
  <si>
    <t>夏桑菊颗粒</t>
  </si>
  <si>
    <t>20袋</t>
  </si>
  <si>
    <t>复方板蓝根颗粒</t>
  </si>
  <si>
    <t>石淋通颗粒</t>
  </si>
  <si>
    <t>同益堂</t>
  </si>
  <si>
    <t>阿发骨化醇软胶囊</t>
  </si>
  <si>
    <t>20粒</t>
  </si>
  <si>
    <t>45片</t>
  </si>
  <si>
    <t>卓越金瑞血糖试纸</t>
  </si>
  <si>
    <t>50支</t>
  </si>
  <si>
    <t>德国</t>
  </si>
  <si>
    <t>酸枣仁油软胶囊</t>
  </si>
  <si>
    <t>30g</t>
  </si>
  <si>
    <t>石家庄</t>
  </si>
  <si>
    <t>碳酸钙D3（钙尔奇）</t>
  </si>
  <si>
    <t>惠氏</t>
  </si>
  <si>
    <t>盐酸氨基葡萄糖胶囊</t>
  </si>
  <si>
    <t>60粒</t>
  </si>
  <si>
    <t>浙江</t>
  </si>
  <si>
    <t>双黄连口服液</t>
  </si>
  <si>
    <t>10支</t>
  </si>
  <si>
    <t>哈药三精</t>
  </si>
  <si>
    <t>聚维酮碘溶液</t>
  </si>
  <si>
    <t>成都永安</t>
  </si>
  <si>
    <t>苯扎氯铵贴</t>
  </si>
  <si>
    <t>上海强生</t>
  </si>
  <si>
    <t>宝宝湿疹凝露</t>
  </si>
  <si>
    <t>南阳森源</t>
  </si>
  <si>
    <t>5支</t>
  </si>
  <si>
    <t>欣然</t>
  </si>
  <si>
    <t>息斯敏</t>
  </si>
  <si>
    <t>诺氟沙星胶囊</t>
  </si>
  <si>
    <t>复方甘草口服液</t>
  </si>
  <si>
    <t>蒲地兰口服液</t>
  </si>
  <si>
    <t>棉签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</si>
</sst>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Arial"/>
      <charset val="0"/>
    </font>
    <font>
      <b/>
      <sz val="14"/>
      <name val="宋体"/>
      <charset val="0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22" fontId="2" fillId="0" borderId="0" xfId="0" applyNumberFormat="1" applyFont="1" applyFill="1" applyBorder="1" applyAlignment="1">
      <alignment horizontal="left" vertical="center"/>
    </xf>
    <xf numFmtId="22" fontId="2" fillId="0" borderId="0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right"/>
    </xf>
    <xf numFmtId="0" fontId="2" fillId="0" borderId="1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22" fontId="2" fillId="0" borderId="0" xfId="0" applyNumberFormat="1" applyFont="1" applyFill="1" applyBorder="1" applyAlignment="1">
      <alignment vertical="center"/>
    </xf>
    <xf numFmtId="22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L116"/>
  <sheetViews>
    <sheetView zoomScale="85" zoomScaleNormal="85" topLeftCell="A89" workbookViewId="0">
      <selection activeCell="E96" sqref="E96"/>
    </sheetView>
  </sheetViews>
  <sheetFormatPr defaultColWidth="9" defaultRowHeight="18.75"/>
  <cols>
    <col min="1" max="1" width="26.625" style="38" customWidth="1"/>
    <col min="2" max="2" width="15.5666666666667" style="38" customWidth="1"/>
    <col min="3" max="3" width="3.375" style="38" customWidth="1"/>
    <col min="4" max="4" width="19.1166666666667" style="38" customWidth="1"/>
    <col min="5" max="5" width="4.425" style="3" customWidth="1"/>
    <col min="6" max="6" width="9" style="38"/>
    <col min="7" max="7" width="10.85" style="38" customWidth="1"/>
    <col min="8" max="8" width="9.875" style="38"/>
    <col min="9" max="9" width="10.375" style="38"/>
    <col min="10" max="10" width="17.125" style="38"/>
    <col min="11" max="11" width="17.3" style="38"/>
    <col min="12" max="12" width="17.125" style="38"/>
    <col min="13" max="49" width="9" style="38"/>
    <col min="50" max="50" width="10.375" style="38"/>
    <col min="51" max="51" width="10.5" style="38"/>
    <col min="52" max="52" width="10.375" style="38"/>
    <col min="53" max="70" width="9" style="38"/>
    <col min="71" max="71" width="9.375" style="38"/>
    <col min="72" max="72" width="9.5" style="38"/>
    <col min="73" max="73" width="11.5" style="38"/>
    <col min="74" max="74" width="11.6" style="38"/>
    <col min="75" max="16384" width="9" style="38"/>
  </cols>
  <sheetData>
    <row r="1" s="22" customFormat="1" ht="38.25" customHeight="1" spans="1:8">
      <c r="A1" s="39" t="s">
        <v>0</v>
      </c>
      <c r="B1" s="39"/>
      <c r="C1" s="39"/>
      <c r="D1" s="39"/>
      <c r="E1" s="19"/>
      <c r="F1" s="39"/>
      <c r="G1" s="39"/>
      <c r="H1" s="40"/>
    </row>
    <row r="2" s="22" customFormat="1" spans="1:8">
      <c r="A2" s="25" t="s">
        <v>1</v>
      </c>
      <c r="B2" s="25"/>
      <c r="C2" s="25"/>
      <c r="D2" s="26" t="s">
        <v>2</v>
      </c>
      <c r="E2" s="4"/>
      <c r="F2" s="26"/>
      <c r="G2" s="26"/>
      <c r="H2" s="40"/>
    </row>
    <row r="3" s="22" customFormat="1" ht="21.95" customHeight="1" spans="1:8">
      <c r="A3" s="25" t="s">
        <v>3</v>
      </c>
      <c r="B3" s="25" t="s">
        <v>4</v>
      </c>
      <c r="C3" s="25" t="s">
        <v>5</v>
      </c>
      <c r="D3" s="25" t="s">
        <v>6</v>
      </c>
      <c r="E3" s="4" t="s">
        <v>7</v>
      </c>
      <c r="F3" s="25" t="s">
        <v>8</v>
      </c>
      <c r="G3" s="25" t="s">
        <v>9</v>
      </c>
      <c r="H3" s="40" t="s">
        <v>10</v>
      </c>
    </row>
    <row r="4" s="22" customFormat="1" ht="21.95" customHeight="1" spans="1:89">
      <c r="A4" s="35" t="s">
        <v>11</v>
      </c>
      <c r="B4" s="35" t="s">
        <v>12</v>
      </c>
      <c r="C4" s="35"/>
      <c r="D4" s="35"/>
      <c r="E4" s="6"/>
      <c r="F4" s="35">
        <v>39.9</v>
      </c>
      <c r="G4" s="25">
        <v>39.9</v>
      </c>
      <c r="I4" s="38"/>
      <c r="J4" s="38"/>
      <c r="K4" s="46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</row>
    <row r="5" s="22" customFormat="1" ht="21.95" customHeight="1" spans="1:8">
      <c r="A5" s="41" t="s">
        <v>13</v>
      </c>
      <c r="B5" s="41" t="s">
        <v>14</v>
      </c>
      <c r="C5" s="41" t="s">
        <v>15</v>
      </c>
      <c r="D5" s="41" t="s">
        <v>16</v>
      </c>
      <c r="E5" s="4">
        <v>1</v>
      </c>
      <c r="F5" s="25">
        <v>31.5</v>
      </c>
      <c r="G5" s="25">
        <f>E5*F5</f>
        <v>31.5</v>
      </c>
      <c r="H5" s="42">
        <v>15315</v>
      </c>
    </row>
    <row r="6" s="22" customFormat="1" ht="21.95" customHeight="1" spans="1:8">
      <c r="A6" s="41" t="s">
        <v>17</v>
      </c>
      <c r="B6" s="41" t="s">
        <v>18</v>
      </c>
      <c r="C6" s="41" t="s">
        <v>19</v>
      </c>
      <c r="D6" s="41" t="s">
        <v>20</v>
      </c>
      <c r="E6" s="4">
        <v>2</v>
      </c>
      <c r="F6" s="25">
        <v>1.4</v>
      </c>
      <c r="G6" s="25">
        <f t="shared" ref="G6:G37" si="0">E6*F6</f>
        <v>2.8</v>
      </c>
      <c r="H6" s="42">
        <v>28282</v>
      </c>
    </row>
    <row r="7" s="22" customFormat="1" ht="21.95" customHeight="1" spans="1:8">
      <c r="A7" s="41" t="s">
        <v>21</v>
      </c>
      <c r="B7" s="41" t="s">
        <v>22</v>
      </c>
      <c r="C7" s="41" t="s">
        <v>23</v>
      </c>
      <c r="D7" s="41" t="s">
        <v>24</v>
      </c>
      <c r="E7" s="4">
        <v>10</v>
      </c>
      <c r="F7" s="25">
        <v>34.5</v>
      </c>
      <c r="G7" s="25">
        <f t="shared" si="0"/>
        <v>345</v>
      </c>
      <c r="H7" s="42">
        <v>31356</v>
      </c>
    </row>
    <row r="8" s="22" customFormat="1" ht="21.95" customHeight="1" spans="1:8">
      <c r="A8" s="41" t="s">
        <v>25</v>
      </c>
      <c r="B8" s="41" t="s">
        <v>26</v>
      </c>
      <c r="C8" s="41" t="s">
        <v>23</v>
      </c>
      <c r="D8" s="41" t="s">
        <v>27</v>
      </c>
      <c r="E8" s="4">
        <v>10</v>
      </c>
      <c r="F8" s="25">
        <v>65.5</v>
      </c>
      <c r="G8" s="25">
        <f t="shared" si="0"/>
        <v>655</v>
      </c>
      <c r="H8" s="42">
        <v>2012</v>
      </c>
    </row>
    <row r="9" s="22" customFormat="1" ht="21.95" customHeight="1" spans="1:8">
      <c r="A9" s="41" t="s">
        <v>28</v>
      </c>
      <c r="B9" s="41" t="s">
        <v>29</v>
      </c>
      <c r="C9" s="41" t="s">
        <v>19</v>
      </c>
      <c r="D9" s="41" t="s">
        <v>30</v>
      </c>
      <c r="E9" s="4">
        <v>2</v>
      </c>
      <c r="F9" s="25">
        <v>12</v>
      </c>
      <c r="G9" s="25">
        <f t="shared" si="0"/>
        <v>24</v>
      </c>
      <c r="H9" s="42">
        <v>137293</v>
      </c>
    </row>
    <row r="10" s="22" customFormat="1" ht="21.95" customHeight="1" spans="1:8">
      <c r="A10" s="41" t="s">
        <v>31</v>
      </c>
      <c r="B10" s="41" t="s">
        <v>32</v>
      </c>
      <c r="C10" s="41" t="s">
        <v>23</v>
      </c>
      <c r="D10" s="41" t="s">
        <v>33</v>
      </c>
      <c r="E10" s="4">
        <v>1</v>
      </c>
      <c r="F10" s="25">
        <v>17.9</v>
      </c>
      <c r="G10" s="25">
        <f t="shared" si="0"/>
        <v>17.9</v>
      </c>
      <c r="H10" s="42">
        <v>41409</v>
      </c>
    </row>
    <row r="11" s="22" customFormat="1" ht="21.95" customHeight="1" spans="1:8">
      <c r="A11" s="41" t="s">
        <v>34</v>
      </c>
      <c r="B11" s="41" t="s">
        <v>35</v>
      </c>
      <c r="C11" s="41" t="s">
        <v>23</v>
      </c>
      <c r="D11" s="41" t="s">
        <v>36</v>
      </c>
      <c r="E11" s="4">
        <v>2</v>
      </c>
      <c r="F11" s="25">
        <v>28.4</v>
      </c>
      <c r="G11" s="25">
        <f t="shared" si="0"/>
        <v>56.8</v>
      </c>
      <c r="H11" s="42">
        <v>13623</v>
      </c>
    </row>
    <row r="12" s="22" customFormat="1" ht="21.95" customHeight="1" spans="1:8">
      <c r="A12" s="41" t="s">
        <v>37</v>
      </c>
      <c r="B12" s="41" t="s">
        <v>38</v>
      </c>
      <c r="C12" s="41" t="s">
        <v>23</v>
      </c>
      <c r="D12" s="41" t="s">
        <v>39</v>
      </c>
      <c r="E12" s="4">
        <v>10</v>
      </c>
      <c r="F12" s="25">
        <v>130.2</v>
      </c>
      <c r="G12" s="25">
        <f t="shared" si="0"/>
        <v>1302</v>
      </c>
      <c r="H12" s="42">
        <v>30333</v>
      </c>
    </row>
    <row r="13" s="22" customFormat="1" ht="21.95" customHeight="1" spans="1:8">
      <c r="A13" s="43" t="s">
        <v>40</v>
      </c>
      <c r="B13" s="43" t="s">
        <v>41</v>
      </c>
      <c r="C13" s="43" t="s">
        <v>23</v>
      </c>
      <c r="D13" s="43" t="s">
        <v>42</v>
      </c>
      <c r="E13" s="4">
        <v>6</v>
      </c>
      <c r="F13" s="25">
        <v>790</v>
      </c>
      <c r="G13" s="25">
        <f t="shared" si="0"/>
        <v>4740</v>
      </c>
      <c r="H13" s="44">
        <v>147262</v>
      </c>
    </row>
    <row r="14" s="22" customFormat="1" ht="21.95" customHeight="1" spans="1:8">
      <c r="A14" s="41" t="s">
        <v>43</v>
      </c>
      <c r="B14" s="41" t="s">
        <v>44</v>
      </c>
      <c r="C14" s="41" t="s">
        <v>23</v>
      </c>
      <c r="D14" s="41" t="s">
        <v>45</v>
      </c>
      <c r="E14" s="4">
        <v>5</v>
      </c>
      <c r="F14" s="25">
        <v>15.5</v>
      </c>
      <c r="G14" s="25">
        <f t="shared" si="0"/>
        <v>77.5</v>
      </c>
      <c r="H14" s="42">
        <v>43148</v>
      </c>
    </row>
    <row r="15" s="22" customFormat="1" ht="21.95" customHeight="1" spans="1:8">
      <c r="A15" s="41" t="s">
        <v>46</v>
      </c>
      <c r="B15" s="41" t="s">
        <v>47</v>
      </c>
      <c r="C15" s="41" t="s">
        <v>23</v>
      </c>
      <c r="D15" s="41" t="s">
        <v>48</v>
      </c>
      <c r="E15" s="4">
        <v>3</v>
      </c>
      <c r="F15" s="25">
        <v>25.5</v>
      </c>
      <c r="G15" s="25">
        <f t="shared" si="0"/>
        <v>76.5</v>
      </c>
      <c r="H15" s="42">
        <v>23431</v>
      </c>
    </row>
    <row r="16" s="22" customFormat="1" ht="21.95" customHeight="1" spans="1:8">
      <c r="A16" s="41" t="s">
        <v>49</v>
      </c>
      <c r="B16" s="41" t="s">
        <v>50</v>
      </c>
      <c r="C16" s="41" t="s">
        <v>23</v>
      </c>
      <c r="D16" s="41" t="s">
        <v>51</v>
      </c>
      <c r="E16" s="4">
        <v>5</v>
      </c>
      <c r="F16" s="25">
        <v>43.2</v>
      </c>
      <c r="G16" s="25">
        <f t="shared" si="0"/>
        <v>216</v>
      </c>
      <c r="H16" s="42">
        <v>54062</v>
      </c>
    </row>
    <row r="17" s="22" customFormat="1" ht="21.95" customHeight="1" spans="1:8">
      <c r="A17" s="41" t="s">
        <v>52</v>
      </c>
      <c r="B17" s="41" t="s">
        <v>53</v>
      </c>
      <c r="C17" s="41" t="s">
        <v>23</v>
      </c>
      <c r="D17" s="41" t="s">
        <v>54</v>
      </c>
      <c r="E17" s="4">
        <v>3</v>
      </c>
      <c r="F17" s="25">
        <v>46.1</v>
      </c>
      <c r="G17" s="25">
        <f t="shared" si="0"/>
        <v>138.3</v>
      </c>
      <c r="H17" s="42">
        <v>38923</v>
      </c>
    </row>
    <row r="18" s="22" customFormat="1" ht="21.95" customHeight="1" spans="1:8">
      <c r="A18" s="41" t="s">
        <v>55</v>
      </c>
      <c r="B18" s="41" t="s">
        <v>56</v>
      </c>
      <c r="C18" s="41" t="s">
        <v>23</v>
      </c>
      <c r="D18" s="41" t="s">
        <v>57</v>
      </c>
      <c r="E18" s="4">
        <v>5</v>
      </c>
      <c r="F18" s="25">
        <v>24.3</v>
      </c>
      <c r="G18" s="25">
        <f t="shared" si="0"/>
        <v>121.5</v>
      </c>
      <c r="H18" s="42">
        <v>43016</v>
      </c>
    </row>
    <row r="19" s="22" customFormat="1" ht="21.95" customHeight="1" spans="1:89">
      <c r="A19" s="41" t="s">
        <v>58</v>
      </c>
      <c r="B19" s="41" t="s">
        <v>59</v>
      </c>
      <c r="C19" s="41" t="s">
        <v>19</v>
      </c>
      <c r="D19" s="41" t="s">
        <v>57</v>
      </c>
      <c r="E19" s="45">
        <v>5</v>
      </c>
      <c r="F19" s="45">
        <v>8.5</v>
      </c>
      <c r="G19" s="25">
        <f t="shared" si="0"/>
        <v>42.5</v>
      </c>
      <c r="H19" s="42">
        <v>253</v>
      </c>
      <c r="I19" s="42"/>
      <c r="J19" s="42"/>
      <c r="K19" s="4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</row>
    <row r="20" s="22" customFormat="1" ht="21.95" customHeight="1" spans="1:89">
      <c r="A20" s="41" t="s">
        <v>60</v>
      </c>
      <c r="B20" s="41" t="s">
        <v>61</v>
      </c>
      <c r="C20" s="41" t="s">
        <v>19</v>
      </c>
      <c r="D20" s="41" t="s">
        <v>62</v>
      </c>
      <c r="E20" s="45">
        <v>14</v>
      </c>
      <c r="F20" s="45">
        <v>138.5</v>
      </c>
      <c r="G20" s="25">
        <f t="shared" si="0"/>
        <v>1939</v>
      </c>
      <c r="H20" s="42">
        <v>84545</v>
      </c>
      <c r="I20" s="42"/>
      <c r="J20" s="42"/>
      <c r="K20" s="4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</row>
    <row r="21" s="22" customFormat="1" ht="21.95" customHeight="1" spans="1:89">
      <c r="A21" s="41" t="s">
        <v>63</v>
      </c>
      <c r="B21" s="41" t="s">
        <v>64</v>
      </c>
      <c r="C21" s="41" t="s">
        <v>23</v>
      </c>
      <c r="D21" s="41" t="s">
        <v>65</v>
      </c>
      <c r="E21" s="45">
        <v>6</v>
      </c>
      <c r="F21" s="45">
        <v>152.5</v>
      </c>
      <c r="G21" s="25">
        <f t="shared" si="0"/>
        <v>915</v>
      </c>
      <c r="H21" s="42">
        <v>153799</v>
      </c>
      <c r="I21" s="42"/>
      <c r="J21" s="42"/>
      <c r="K21" s="47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</row>
    <row r="22" s="22" customFormat="1" ht="21.95" customHeight="1" spans="1:89">
      <c r="A22" s="41" t="s">
        <v>66</v>
      </c>
      <c r="B22" s="41" t="s">
        <v>67</v>
      </c>
      <c r="C22" s="41" t="s">
        <v>23</v>
      </c>
      <c r="D22" s="41" t="s">
        <v>68</v>
      </c>
      <c r="E22" s="45">
        <v>10</v>
      </c>
      <c r="F22" s="45">
        <v>30.5</v>
      </c>
      <c r="G22" s="25">
        <f t="shared" si="0"/>
        <v>305</v>
      </c>
      <c r="H22" s="42">
        <v>126012</v>
      </c>
      <c r="I22" s="42"/>
      <c r="J22" s="42"/>
      <c r="K22" s="4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</row>
    <row r="23" s="22" customFormat="1" ht="21.95" customHeight="1" spans="1:89">
      <c r="A23" s="41" t="s">
        <v>69</v>
      </c>
      <c r="B23" s="41" t="s">
        <v>70</v>
      </c>
      <c r="C23" s="41" t="s">
        <v>23</v>
      </c>
      <c r="D23" s="41" t="s">
        <v>71</v>
      </c>
      <c r="E23" s="45">
        <v>10</v>
      </c>
      <c r="F23" s="45">
        <v>36.9</v>
      </c>
      <c r="G23" s="25">
        <f t="shared" si="0"/>
        <v>369</v>
      </c>
      <c r="H23" s="42">
        <v>108484</v>
      </c>
      <c r="I23" s="42"/>
      <c r="J23" s="42"/>
      <c r="K23" s="47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</row>
    <row r="24" s="22" customFormat="1" ht="21.95" customHeight="1" spans="1:89">
      <c r="A24" s="41" t="s">
        <v>72</v>
      </c>
      <c r="B24" s="41" t="s">
        <v>73</v>
      </c>
      <c r="C24" s="41" t="s">
        <v>19</v>
      </c>
      <c r="D24" s="41" t="s">
        <v>74</v>
      </c>
      <c r="E24" s="45">
        <v>2</v>
      </c>
      <c r="F24" s="45">
        <v>44.8</v>
      </c>
      <c r="G24" s="25">
        <f t="shared" si="0"/>
        <v>89.6</v>
      </c>
      <c r="H24" s="42">
        <v>1860</v>
      </c>
      <c r="I24" s="42"/>
      <c r="J24" s="42"/>
      <c r="K24" s="47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</row>
    <row r="25" s="22" customFormat="1" ht="21.95" customHeight="1" spans="1:89">
      <c r="A25" s="41" t="s">
        <v>75</v>
      </c>
      <c r="B25" s="41" t="s">
        <v>76</v>
      </c>
      <c r="C25" s="41" t="s">
        <v>23</v>
      </c>
      <c r="D25" s="41" t="s">
        <v>77</v>
      </c>
      <c r="E25" s="45">
        <v>1</v>
      </c>
      <c r="F25" s="41">
        <v>16.7</v>
      </c>
      <c r="G25" s="25">
        <f t="shared" si="0"/>
        <v>16.7</v>
      </c>
      <c r="H25" s="42">
        <v>106851</v>
      </c>
      <c r="I25" s="42"/>
      <c r="J25" s="42"/>
      <c r="K25" s="4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</row>
    <row r="26" s="22" customFormat="1" ht="21.95" customHeight="1" spans="1:89">
      <c r="A26" s="41" t="s">
        <v>78</v>
      </c>
      <c r="B26" s="41" t="s">
        <v>79</v>
      </c>
      <c r="C26" s="41" t="s">
        <v>23</v>
      </c>
      <c r="D26" s="41" t="s">
        <v>80</v>
      </c>
      <c r="E26" s="45">
        <v>10</v>
      </c>
      <c r="F26" s="41">
        <v>70.2</v>
      </c>
      <c r="G26" s="25">
        <f t="shared" si="0"/>
        <v>702</v>
      </c>
      <c r="H26" s="42">
        <v>42606</v>
      </c>
      <c r="I26" s="42"/>
      <c r="J26" s="42"/>
      <c r="K26" s="4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</row>
    <row r="27" s="22" customFormat="1" ht="21.95" customHeight="1" spans="1:89">
      <c r="A27" s="41" t="s">
        <v>81</v>
      </c>
      <c r="B27" s="41" t="s">
        <v>82</v>
      </c>
      <c r="C27" s="41" t="s">
        <v>23</v>
      </c>
      <c r="D27" s="41" t="s">
        <v>83</v>
      </c>
      <c r="E27" s="45">
        <v>10</v>
      </c>
      <c r="F27" s="41">
        <v>34</v>
      </c>
      <c r="G27" s="25">
        <f t="shared" si="0"/>
        <v>340</v>
      </c>
      <c r="H27" s="42">
        <v>2025</v>
      </c>
      <c r="I27" s="42"/>
      <c r="J27" s="42"/>
      <c r="K27" s="4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</row>
    <row r="28" s="22" customFormat="1" ht="21.95" customHeight="1" spans="1:89">
      <c r="A28" s="41" t="s">
        <v>84</v>
      </c>
      <c r="B28" s="41" t="s">
        <v>85</v>
      </c>
      <c r="C28" s="41" t="s">
        <v>23</v>
      </c>
      <c r="D28" s="41" t="s">
        <v>86</v>
      </c>
      <c r="E28" s="45">
        <v>10</v>
      </c>
      <c r="F28" s="41">
        <v>10.5</v>
      </c>
      <c r="G28" s="25">
        <f t="shared" si="0"/>
        <v>105</v>
      </c>
      <c r="H28" s="42">
        <v>9750</v>
      </c>
      <c r="I28" s="42"/>
      <c r="J28" s="42"/>
      <c r="K28" s="4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</row>
    <row r="29" s="22" customFormat="1" ht="21.95" customHeight="1" spans="1:89">
      <c r="A29" s="41" t="s">
        <v>87</v>
      </c>
      <c r="B29" s="41" t="s">
        <v>88</v>
      </c>
      <c r="C29" s="41" t="s">
        <v>19</v>
      </c>
      <c r="D29" s="41" t="s">
        <v>89</v>
      </c>
      <c r="E29" s="45">
        <v>8</v>
      </c>
      <c r="F29" s="41">
        <v>11.5</v>
      </c>
      <c r="G29" s="25">
        <f t="shared" si="0"/>
        <v>92</v>
      </c>
      <c r="H29" s="42">
        <v>28667</v>
      </c>
      <c r="I29" s="42"/>
      <c r="J29" s="42"/>
      <c r="K29" s="4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</row>
    <row r="30" s="22" customFormat="1" ht="21.95" customHeight="1" spans="1:89">
      <c r="A30" s="41" t="s">
        <v>90</v>
      </c>
      <c r="B30" s="41" t="s">
        <v>91</v>
      </c>
      <c r="C30" s="41" t="s">
        <v>23</v>
      </c>
      <c r="D30" s="41" t="s">
        <v>92</v>
      </c>
      <c r="E30" s="45">
        <v>3</v>
      </c>
      <c r="F30" s="41">
        <v>9.9</v>
      </c>
      <c r="G30" s="25">
        <f t="shared" si="0"/>
        <v>29.7</v>
      </c>
      <c r="H30" s="42">
        <v>100741</v>
      </c>
      <c r="I30" s="42"/>
      <c r="J30" s="42"/>
      <c r="K30" s="4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</row>
    <row r="31" s="22" customFormat="1" ht="21.95" customHeight="1" spans="1:89">
      <c r="A31" s="41" t="s">
        <v>93</v>
      </c>
      <c r="B31" s="41" t="s">
        <v>94</v>
      </c>
      <c r="C31" s="41" t="s">
        <v>19</v>
      </c>
      <c r="D31" s="41" t="s">
        <v>95</v>
      </c>
      <c r="E31" s="45">
        <v>3</v>
      </c>
      <c r="F31" s="41">
        <v>7.2</v>
      </c>
      <c r="G31" s="25">
        <f t="shared" si="0"/>
        <v>21.6</v>
      </c>
      <c r="H31" s="42">
        <v>49248</v>
      </c>
      <c r="I31" s="42"/>
      <c r="J31" s="42"/>
      <c r="K31" s="4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</row>
    <row r="32" s="22" customFormat="1" ht="21.95" customHeight="1" spans="1:89">
      <c r="A32" s="41" t="s">
        <v>96</v>
      </c>
      <c r="B32" s="41" t="s">
        <v>97</v>
      </c>
      <c r="C32" s="41" t="s">
        <v>23</v>
      </c>
      <c r="D32" s="41" t="s">
        <v>98</v>
      </c>
      <c r="E32" s="45">
        <v>2</v>
      </c>
      <c r="F32" s="41">
        <v>9.3</v>
      </c>
      <c r="G32" s="25">
        <f t="shared" si="0"/>
        <v>18.6</v>
      </c>
      <c r="H32" s="42">
        <v>26695</v>
      </c>
      <c r="I32" s="42"/>
      <c r="J32" s="42"/>
      <c r="K32" s="4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</row>
    <row r="33" s="22" customFormat="1" ht="21.95" customHeight="1" spans="1:89">
      <c r="A33" s="41" t="s">
        <v>99</v>
      </c>
      <c r="B33" s="41" t="s">
        <v>100</v>
      </c>
      <c r="C33" s="41" t="s">
        <v>23</v>
      </c>
      <c r="D33" s="41" t="s">
        <v>101</v>
      </c>
      <c r="E33" s="45">
        <v>5</v>
      </c>
      <c r="F33" s="41">
        <v>19.5</v>
      </c>
      <c r="G33" s="25">
        <f t="shared" si="0"/>
        <v>97.5</v>
      </c>
      <c r="H33" s="42">
        <v>46494</v>
      </c>
      <c r="I33" s="42"/>
      <c r="J33" s="42"/>
      <c r="K33" s="47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</row>
    <row r="34" s="22" customFormat="1" ht="21.95" customHeight="1" spans="1:89">
      <c r="A34" s="41" t="s">
        <v>102</v>
      </c>
      <c r="B34" s="41" t="s">
        <v>103</v>
      </c>
      <c r="C34" s="41" t="s">
        <v>23</v>
      </c>
      <c r="D34" s="41" t="s">
        <v>104</v>
      </c>
      <c r="E34" s="45">
        <v>4</v>
      </c>
      <c r="F34" s="41">
        <v>19.8</v>
      </c>
      <c r="G34" s="25">
        <f t="shared" si="0"/>
        <v>79.2</v>
      </c>
      <c r="H34" s="42">
        <v>1302</v>
      </c>
      <c r="I34" s="42"/>
      <c r="J34" s="42"/>
      <c r="K34" s="47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</row>
    <row r="35" s="22" customFormat="1" ht="21.95" customHeight="1" spans="1:89">
      <c r="A35" s="41" t="s">
        <v>105</v>
      </c>
      <c r="B35" s="41" t="s">
        <v>106</v>
      </c>
      <c r="C35" s="41" t="s">
        <v>19</v>
      </c>
      <c r="D35" s="41" t="s">
        <v>62</v>
      </c>
      <c r="E35" s="45">
        <v>1</v>
      </c>
      <c r="F35" s="41">
        <v>37.6</v>
      </c>
      <c r="G35" s="25">
        <f t="shared" si="0"/>
        <v>37.6</v>
      </c>
      <c r="H35" s="42">
        <v>519</v>
      </c>
      <c r="I35" s="42"/>
      <c r="J35" s="42"/>
      <c r="K35" s="47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</row>
    <row r="36" s="22" customFormat="1" ht="21.95" customHeight="1" spans="1:89">
      <c r="A36" s="41" t="s">
        <v>107</v>
      </c>
      <c r="B36" s="41" t="s">
        <v>108</v>
      </c>
      <c r="C36" s="41" t="s">
        <v>109</v>
      </c>
      <c r="D36" s="41" t="s">
        <v>110</v>
      </c>
      <c r="E36" s="45">
        <v>4</v>
      </c>
      <c r="F36" s="41">
        <v>47.7</v>
      </c>
      <c r="G36" s="25">
        <f t="shared" si="0"/>
        <v>190.8</v>
      </c>
      <c r="H36" s="42">
        <v>18081</v>
      </c>
      <c r="I36" s="42"/>
      <c r="J36" s="42"/>
      <c r="K36" s="47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</row>
    <row r="37" s="22" customFormat="1" ht="21.95" customHeight="1" spans="1:89">
      <c r="A37" s="41" t="s">
        <v>111</v>
      </c>
      <c r="B37" s="41" t="s">
        <v>112</v>
      </c>
      <c r="C37" s="41" t="s">
        <v>19</v>
      </c>
      <c r="D37" s="41" t="s">
        <v>113</v>
      </c>
      <c r="E37" s="41">
        <v>4</v>
      </c>
      <c r="F37" s="41">
        <v>8.4</v>
      </c>
      <c r="G37" s="25">
        <f t="shared" si="0"/>
        <v>33.6</v>
      </c>
      <c r="H37" s="42">
        <v>2052</v>
      </c>
      <c r="I37" s="42"/>
      <c r="J37" s="42"/>
      <c r="K37" s="47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</row>
    <row r="38" s="22" customFormat="1" ht="21.95" customHeight="1" spans="1:89">
      <c r="A38" s="41" t="s">
        <v>114</v>
      </c>
      <c r="B38" s="41" t="s">
        <v>115</v>
      </c>
      <c r="C38" s="41" t="s">
        <v>19</v>
      </c>
      <c r="D38" s="41" t="s">
        <v>116</v>
      </c>
      <c r="E38" s="41">
        <v>1</v>
      </c>
      <c r="F38" s="41">
        <v>24.2</v>
      </c>
      <c r="G38" s="25">
        <f t="shared" ref="G38:G69" si="1">E38*F38</f>
        <v>24.2</v>
      </c>
      <c r="H38" s="42">
        <v>5270</v>
      </c>
      <c r="I38" s="42"/>
      <c r="J38" s="42"/>
      <c r="K38" s="47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</row>
    <row r="39" s="22" customFormat="1" ht="21.95" customHeight="1" spans="1:89">
      <c r="A39" s="41" t="s">
        <v>117</v>
      </c>
      <c r="B39" s="41" t="s">
        <v>118</v>
      </c>
      <c r="C39" s="41" t="s">
        <v>19</v>
      </c>
      <c r="D39" s="41" t="s">
        <v>119</v>
      </c>
      <c r="E39" s="41">
        <v>2</v>
      </c>
      <c r="F39" s="41">
        <v>70</v>
      </c>
      <c r="G39" s="25">
        <f t="shared" si="1"/>
        <v>140</v>
      </c>
      <c r="H39" s="42">
        <v>105219</v>
      </c>
      <c r="I39" s="42"/>
      <c r="J39" s="42"/>
      <c r="K39" s="47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</row>
    <row r="40" s="22" customFormat="1" ht="21.95" customHeight="1" spans="1:89">
      <c r="A40" s="41" t="s">
        <v>81</v>
      </c>
      <c r="B40" s="41" t="s">
        <v>120</v>
      </c>
      <c r="C40" s="41" t="s">
        <v>23</v>
      </c>
      <c r="D40" s="41" t="s">
        <v>83</v>
      </c>
      <c r="E40" s="41">
        <v>10</v>
      </c>
      <c r="F40" s="41">
        <v>23.7</v>
      </c>
      <c r="G40" s="25">
        <f t="shared" si="1"/>
        <v>237</v>
      </c>
      <c r="H40" s="42">
        <v>3564</v>
      </c>
      <c r="I40" s="42"/>
      <c r="J40" s="42"/>
      <c r="K40" s="47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</row>
    <row r="41" s="22" customFormat="1" ht="21.95" customHeight="1" spans="1:89">
      <c r="A41" s="41" t="s">
        <v>99</v>
      </c>
      <c r="B41" s="41" t="s">
        <v>100</v>
      </c>
      <c r="C41" s="41" t="s">
        <v>23</v>
      </c>
      <c r="D41" s="41" t="s">
        <v>101</v>
      </c>
      <c r="E41" s="41">
        <v>6</v>
      </c>
      <c r="F41" s="41">
        <v>19.5</v>
      </c>
      <c r="G41" s="25">
        <f t="shared" si="1"/>
        <v>117</v>
      </c>
      <c r="H41" s="42">
        <v>46494</v>
      </c>
      <c r="I41" s="42"/>
      <c r="J41" s="42"/>
      <c r="K41" s="47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</row>
    <row r="42" s="22" customFormat="1" ht="21.95" customHeight="1" spans="1:89">
      <c r="A42" s="41" t="s">
        <v>121</v>
      </c>
      <c r="B42" s="41" t="s">
        <v>122</v>
      </c>
      <c r="C42" s="41" t="s">
        <v>23</v>
      </c>
      <c r="D42" s="41" t="s">
        <v>123</v>
      </c>
      <c r="E42" s="41">
        <v>2</v>
      </c>
      <c r="F42" s="41">
        <v>298</v>
      </c>
      <c r="G42" s="25">
        <f t="shared" si="1"/>
        <v>596</v>
      </c>
      <c r="H42" s="42">
        <v>127343</v>
      </c>
      <c r="I42" s="42"/>
      <c r="J42" s="42"/>
      <c r="K42" s="47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</row>
    <row r="43" s="22" customFormat="1" ht="21.95" customHeight="1" spans="1:89">
      <c r="A43" s="41" t="s">
        <v>124</v>
      </c>
      <c r="B43" s="41" t="s">
        <v>125</v>
      </c>
      <c r="C43" s="41" t="s">
        <v>23</v>
      </c>
      <c r="D43" s="41" t="s">
        <v>126</v>
      </c>
      <c r="E43" s="41">
        <v>1</v>
      </c>
      <c r="F43" s="41">
        <v>39.5</v>
      </c>
      <c r="G43" s="25">
        <f t="shared" si="1"/>
        <v>39.5</v>
      </c>
      <c r="H43" s="42">
        <v>153100</v>
      </c>
      <c r="I43" s="42"/>
      <c r="J43" s="42"/>
      <c r="K43" s="47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</row>
    <row r="44" s="22" customFormat="1" ht="21.95" customHeight="1" spans="1:89">
      <c r="A44" s="41" t="s">
        <v>55</v>
      </c>
      <c r="B44" s="41" t="s">
        <v>56</v>
      </c>
      <c r="C44" s="41" t="s">
        <v>23</v>
      </c>
      <c r="D44" s="41" t="s">
        <v>57</v>
      </c>
      <c r="E44" s="41">
        <v>10</v>
      </c>
      <c r="F44" s="41">
        <v>24.3</v>
      </c>
      <c r="G44" s="25">
        <f t="shared" si="1"/>
        <v>243</v>
      </c>
      <c r="H44" s="42">
        <v>43016</v>
      </c>
      <c r="I44" s="42"/>
      <c r="J44" s="42"/>
      <c r="K44" s="47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</row>
    <row r="45" s="22" customFormat="1" ht="21.95" customHeight="1" spans="1:89">
      <c r="A45" s="41" t="s">
        <v>127</v>
      </c>
      <c r="B45" s="41" t="s">
        <v>128</v>
      </c>
      <c r="C45" s="41" t="s">
        <v>19</v>
      </c>
      <c r="D45" s="41" t="s">
        <v>129</v>
      </c>
      <c r="E45" s="41">
        <v>5</v>
      </c>
      <c r="F45" s="41">
        <v>66.2</v>
      </c>
      <c r="G45" s="25">
        <f t="shared" si="1"/>
        <v>331</v>
      </c>
      <c r="H45" s="42">
        <v>3126</v>
      </c>
      <c r="I45" s="42"/>
      <c r="J45" s="42"/>
      <c r="K45" s="47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</row>
    <row r="46" s="22" customFormat="1" ht="21.95" customHeight="1" spans="1:89">
      <c r="A46" s="41" t="s">
        <v>130</v>
      </c>
      <c r="B46" s="41" t="s">
        <v>131</v>
      </c>
      <c r="C46" s="41" t="s">
        <v>23</v>
      </c>
      <c r="D46" s="41" t="s">
        <v>132</v>
      </c>
      <c r="E46" s="41">
        <v>10</v>
      </c>
      <c r="F46" s="41">
        <v>12</v>
      </c>
      <c r="G46" s="25">
        <f t="shared" si="1"/>
        <v>120</v>
      </c>
      <c r="H46" s="42">
        <v>1290</v>
      </c>
      <c r="I46" s="42"/>
      <c r="J46" s="42"/>
      <c r="K46" s="47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</row>
    <row r="47" s="22" customFormat="1" ht="21.95" customHeight="1" spans="1:89">
      <c r="A47" s="41" t="s">
        <v>21</v>
      </c>
      <c r="B47" s="41" t="s">
        <v>22</v>
      </c>
      <c r="C47" s="41" t="s">
        <v>23</v>
      </c>
      <c r="D47" s="41" t="s">
        <v>24</v>
      </c>
      <c r="E47" s="41">
        <v>15</v>
      </c>
      <c r="F47" s="41">
        <v>34.5</v>
      </c>
      <c r="G47" s="25">
        <f t="shared" si="1"/>
        <v>517.5</v>
      </c>
      <c r="H47" s="42">
        <v>31356</v>
      </c>
      <c r="I47" s="42"/>
      <c r="J47" s="42"/>
      <c r="K47" s="47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</row>
    <row r="48" s="22" customFormat="1" ht="21.95" customHeight="1" spans="1:89">
      <c r="A48" s="41" t="s">
        <v>133</v>
      </c>
      <c r="B48" s="41" t="s">
        <v>134</v>
      </c>
      <c r="C48" s="41" t="s">
        <v>23</v>
      </c>
      <c r="D48" s="41" t="s">
        <v>135</v>
      </c>
      <c r="E48" s="41">
        <v>2</v>
      </c>
      <c r="F48" s="41">
        <v>41.3</v>
      </c>
      <c r="G48" s="25">
        <f t="shared" si="1"/>
        <v>82.6</v>
      </c>
      <c r="H48" s="42">
        <v>40880</v>
      </c>
      <c r="I48" s="42"/>
      <c r="J48" s="42"/>
      <c r="K48" s="47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</row>
    <row r="49" s="22" customFormat="1" ht="21.95" customHeight="1" spans="1:89">
      <c r="A49" s="41" t="s">
        <v>136</v>
      </c>
      <c r="B49" s="41" t="s">
        <v>137</v>
      </c>
      <c r="C49" s="41" t="s">
        <v>23</v>
      </c>
      <c r="D49" s="41" t="s">
        <v>138</v>
      </c>
      <c r="E49" s="41">
        <v>1</v>
      </c>
      <c r="F49" s="41">
        <v>16.2</v>
      </c>
      <c r="G49" s="25">
        <f t="shared" si="1"/>
        <v>16.2</v>
      </c>
      <c r="H49" s="42">
        <v>48724</v>
      </c>
      <c r="I49" s="42"/>
      <c r="J49" s="42"/>
      <c r="K49" s="47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</row>
    <row r="50" s="22" customFormat="1" ht="21.95" customHeight="1" spans="1:89">
      <c r="A50" s="41" t="s">
        <v>81</v>
      </c>
      <c r="B50" s="41" t="s">
        <v>120</v>
      </c>
      <c r="C50" s="41" t="s">
        <v>23</v>
      </c>
      <c r="D50" s="41" t="s">
        <v>83</v>
      </c>
      <c r="E50" s="41">
        <v>10</v>
      </c>
      <c r="F50" s="41">
        <v>23.7</v>
      </c>
      <c r="G50" s="25">
        <f t="shared" si="1"/>
        <v>237</v>
      </c>
      <c r="H50" s="42">
        <v>3564</v>
      </c>
      <c r="I50" s="42"/>
      <c r="J50" s="42"/>
      <c r="K50" s="47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</row>
    <row r="51" s="22" customFormat="1" ht="21.95" customHeight="1" spans="1:89">
      <c r="A51" s="41" t="s">
        <v>81</v>
      </c>
      <c r="B51" s="41" t="s">
        <v>82</v>
      </c>
      <c r="C51" s="41" t="s">
        <v>23</v>
      </c>
      <c r="D51" s="41" t="s">
        <v>83</v>
      </c>
      <c r="E51" s="41">
        <v>10</v>
      </c>
      <c r="F51" s="41">
        <v>34</v>
      </c>
      <c r="G51" s="25">
        <f t="shared" si="1"/>
        <v>340</v>
      </c>
      <c r="H51" s="42">
        <v>2025</v>
      </c>
      <c r="I51" s="42"/>
      <c r="J51" s="42"/>
      <c r="K51" s="47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</row>
    <row r="52" s="22" customFormat="1" ht="21.95" customHeight="1" spans="1:89">
      <c r="A52" s="41" t="s">
        <v>139</v>
      </c>
      <c r="B52" s="41" t="s">
        <v>140</v>
      </c>
      <c r="C52" s="41" t="s">
        <v>23</v>
      </c>
      <c r="D52" s="41" t="s">
        <v>98</v>
      </c>
      <c r="E52" s="45">
        <v>5</v>
      </c>
      <c r="F52" s="45">
        <v>7.7</v>
      </c>
      <c r="G52" s="25">
        <f t="shared" si="1"/>
        <v>38.5</v>
      </c>
      <c r="H52" s="42">
        <v>78</v>
      </c>
      <c r="J52" s="42"/>
      <c r="K52" s="47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</row>
    <row r="53" s="22" customFormat="1" ht="21.95" customHeight="1" spans="1:89">
      <c r="A53" s="41" t="s">
        <v>141</v>
      </c>
      <c r="B53" s="41" t="s">
        <v>142</v>
      </c>
      <c r="C53" s="41" t="s">
        <v>23</v>
      </c>
      <c r="D53" s="41" t="s">
        <v>143</v>
      </c>
      <c r="E53" s="45">
        <v>2</v>
      </c>
      <c r="F53" s="45">
        <v>7.6</v>
      </c>
      <c r="G53" s="25">
        <f t="shared" si="1"/>
        <v>15.2</v>
      </c>
      <c r="H53" s="42">
        <v>47797</v>
      </c>
      <c r="J53" s="42"/>
      <c r="K53" s="47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</row>
    <row r="54" s="22" customFormat="1" ht="21.95" customHeight="1" spans="1:89">
      <c r="A54" s="41" t="s">
        <v>144</v>
      </c>
      <c r="B54" s="41" t="s">
        <v>145</v>
      </c>
      <c r="C54" s="41" t="s">
        <v>23</v>
      </c>
      <c r="D54" s="41" t="s">
        <v>146</v>
      </c>
      <c r="E54" s="45">
        <v>7</v>
      </c>
      <c r="F54" s="45">
        <v>4.8</v>
      </c>
      <c r="G54" s="25">
        <f t="shared" si="1"/>
        <v>33.6</v>
      </c>
      <c r="H54" s="42">
        <v>19442</v>
      </c>
      <c r="J54" s="42"/>
      <c r="K54" s="47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</row>
    <row r="55" s="38" customFormat="1" ht="21.95" customHeight="1" spans="1:89">
      <c r="A55" s="41" t="s">
        <v>72</v>
      </c>
      <c r="B55" s="41" t="s">
        <v>73</v>
      </c>
      <c r="C55" s="41" t="s">
        <v>19</v>
      </c>
      <c r="D55" s="41" t="s">
        <v>74</v>
      </c>
      <c r="E55" s="35">
        <v>5</v>
      </c>
      <c r="F55" s="35">
        <v>44.8</v>
      </c>
      <c r="G55" s="25">
        <f t="shared" si="1"/>
        <v>224</v>
      </c>
      <c r="H55" s="42">
        <v>1860</v>
      </c>
      <c r="J55" s="42"/>
      <c r="K55" s="47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</row>
    <row r="56" s="38" customFormat="1" ht="21.95" customHeight="1" spans="1:89">
      <c r="A56" s="41" t="s">
        <v>147</v>
      </c>
      <c r="B56" s="41" t="s">
        <v>148</v>
      </c>
      <c r="C56" s="41" t="s">
        <v>23</v>
      </c>
      <c r="D56" s="41" t="s">
        <v>149</v>
      </c>
      <c r="E56" s="35">
        <v>3</v>
      </c>
      <c r="F56" s="35">
        <v>9</v>
      </c>
      <c r="G56" s="25">
        <f t="shared" si="1"/>
        <v>27</v>
      </c>
      <c r="H56" s="42">
        <v>37435</v>
      </c>
      <c r="J56" s="42"/>
      <c r="K56" s="47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</row>
    <row r="57" s="38" customFormat="1" ht="21.95" customHeight="1" spans="1:89">
      <c r="A57" s="41" t="s">
        <v>150</v>
      </c>
      <c r="B57" s="41" t="s">
        <v>137</v>
      </c>
      <c r="C57" s="41" t="s">
        <v>109</v>
      </c>
      <c r="D57" s="41" t="s">
        <v>151</v>
      </c>
      <c r="E57" s="35">
        <v>5</v>
      </c>
      <c r="F57" s="35">
        <v>9</v>
      </c>
      <c r="G57" s="25">
        <f t="shared" si="1"/>
        <v>45</v>
      </c>
      <c r="H57" s="42">
        <v>832</v>
      </c>
      <c r="J57" s="42"/>
      <c r="K57" s="47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</row>
    <row r="58" s="38" customFormat="1" ht="21.95" customHeight="1" spans="1:89">
      <c r="A58" s="41" t="s">
        <v>152</v>
      </c>
      <c r="B58" s="41" t="s">
        <v>153</v>
      </c>
      <c r="C58" s="41" t="s">
        <v>23</v>
      </c>
      <c r="D58" s="41" t="s">
        <v>154</v>
      </c>
      <c r="E58" s="35">
        <v>1</v>
      </c>
      <c r="F58" s="35">
        <v>11.7</v>
      </c>
      <c r="G58" s="25">
        <f t="shared" si="1"/>
        <v>11.7</v>
      </c>
      <c r="H58" s="42">
        <v>64952</v>
      </c>
      <c r="J58" s="42"/>
      <c r="K58" s="47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</row>
    <row r="59" s="38" customFormat="1" ht="21.95" customHeight="1" spans="1:89">
      <c r="A59" s="41" t="s">
        <v>81</v>
      </c>
      <c r="B59" s="41" t="s">
        <v>120</v>
      </c>
      <c r="C59" s="41" t="s">
        <v>23</v>
      </c>
      <c r="D59" s="41" t="s">
        <v>83</v>
      </c>
      <c r="E59" s="35">
        <v>10</v>
      </c>
      <c r="F59" s="35">
        <v>34</v>
      </c>
      <c r="G59" s="25">
        <f t="shared" si="1"/>
        <v>340</v>
      </c>
      <c r="H59" s="42">
        <v>2025</v>
      </c>
      <c r="J59" s="42"/>
      <c r="K59" s="47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</row>
    <row r="60" s="38" customFormat="1" ht="21.95" customHeight="1" spans="1:89">
      <c r="A60" s="41" t="s">
        <v>58</v>
      </c>
      <c r="B60" s="41" t="s">
        <v>59</v>
      </c>
      <c r="C60" s="41" t="s">
        <v>19</v>
      </c>
      <c r="D60" s="41" t="s">
        <v>57</v>
      </c>
      <c r="E60" s="35">
        <v>7</v>
      </c>
      <c r="F60" s="35">
        <v>8.5</v>
      </c>
      <c r="G60" s="25">
        <f t="shared" si="1"/>
        <v>59.5</v>
      </c>
      <c r="H60" s="42">
        <v>253</v>
      </c>
      <c r="J60" s="42"/>
      <c r="K60" s="47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</row>
    <row r="61" s="38" customFormat="1" ht="21.95" customHeight="1" spans="1:89">
      <c r="A61" s="41" t="s">
        <v>155</v>
      </c>
      <c r="B61" s="41" t="s">
        <v>156</v>
      </c>
      <c r="C61" s="41" t="s">
        <v>19</v>
      </c>
      <c r="D61" s="41" t="s">
        <v>57</v>
      </c>
      <c r="E61" s="35">
        <v>3</v>
      </c>
      <c r="F61" s="35">
        <v>8.1</v>
      </c>
      <c r="G61" s="25">
        <f t="shared" si="1"/>
        <v>24.3</v>
      </c>
      <c r="H61" s="42">
        <v>43918</v>
      </c>
      <c r="I61" s="42"/>
      <c r="J61" s="42"/>
      <c r="K61" s="47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</row>
    <row r="62" s="38" customFormat="1" ht="21.95" customHeight="1" spans="1:89">
      <c r="A62" s="41" t="s">
        <v>157</v>
      </c>
      <c r="B62" s="41" t="s">
        <v>158</v>
      </c>
      <c r="C62" s="41" t="s">
        <v>23</v>
      </c>
      <c r="D62" s="41" t="s">
        <v>159</v>
      </c>
      <c r="E62" s="35">
        <v>2</v>
      </c>
      <c r="F62" s="35">
        <v>12.8</v>
      </c>
      <c r="G62" s="25">
        <f t="shared" si="1"/>
        <v>25.6</v>
      </c>
      <c r="H62" s="42">
        <v>1383</v>
      </c>
      <c r="I62" s="42"/>
      <c r="J62" s="42"/>
      <c r="K62" s="47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</row>
    <row r="63" s="38" customFormat="1" ht="21.95" customHeight="1" spans="1:89">
      <c r="A63" s="41" t="s">
        <v>160</v>
      </c>
      <c r="B63" s="41" t="s">
        <v>161</v>
      </c>
      <c r="C63" s="41" t="s">
        <v>109</v>
      </c>
      <c r="D63" s="41" t="s">
        <v>162</v>
      </c>
      <c r="E63" s="35">
        <v>2</v>
      </c>
      <c r="F63" s="35">
        <v>40.5</v>
      </c>
      <c r="G63" s="25">
        <f t="shared" si="1"/>
        <v>81</v>
      </c>
      <c r="H63" s="42">
        <v>35782</v>
      </c>
      <c r="I63" s="42"/>
      <c r="J63" s="42"/>
      <c r="K63" s="47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</row>
    <row r="64" s="38" customFormat="1" ht="21.95" customHeight="1" spans="1:89">
      <c r="A64" s="41" t="s">
        <v>21</v>
      </c>
      <c r="B64" s="41" t="s">
        <v>22</v>
      </c>
      <c r="C64" s="41" t="s">
        <v>23</v>
      </c>
      <c r="D64" s="41" t="s">
        <v>24</v>
      </c>
      <c r="E64" s="35">
        <v>2</v>
      </c>
      <c r="F64" s="35">
        <v>34.5</v>
      </c>
      <c r="G64" s="25">
        <f t="shared" si="1"/>
        <v>69</v>
      </c>
      <c r="H64" s="42">
        <v>31356</v>
      </c>
      <c r="I64" s="42"/>
      <c r="J64" s="42"/>
      <c r="K64" s="47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</row>
    <row r="65" s="22" customFormat="1" ht="21.95" customHeight="1" spans="1:89">
      <c r="A65" s="41" t="s">
        <v>163</v>
      </c>
      <c r="B65" s="41" t="s">
        <v>164</v>
      </c>
      <c r="C65" s="41" t="s">
        <v>19</v>
      </c>
      <c r="D65" s="41" t="s">
        <v>165</v>
      </c>
      <c r="E65" s="35">
        <v>2</v>
      </c>
      <c r="F65" s="45">
        <v>25.8</v>
      </c>
      <c r="G65" s="25">
        <f t="shared" si="1"/>
        <v>51.6</v>
      </c>
      <c r="H65" s="42">
        <v>45754</v>
      </c>
      <c r="I65" s="42"/>
      <c r="J65" s="42"/>
      <c r="K65" s="47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</row>
    <row r="66" s="38" customFormat="1" ht="21.95" customHeight="1" spans="1:89">
      <c r="A66" s="41" t="s">
        <v>166</v>
      </c>
      <c r="B66" s="41" t="s">
        <v>167</v>
      </c>
      <c r="C66" s="41" t="s">
        <v>23</v>
      </c>
      <c r="D66" s="41" t="s">
        <v>95</v>
      </c>
      <c r="E66" s="45">
        <v>1</v>
      </c>
      <c r="F66" s="35">
        <v>18</v>
      </c>
      <c r="G66" s="25">
        <f t="shared" si="1"/>
        <v>18</v>
      </c>
      <c r="H66" s="42">
        <v>136224</v>
      </c>
      <c r="I66" s="42"/>
      <c r="J66" s="42"/>
      <c r="K66" s="47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</row>
    <row r="67" s="38" customFormat="1" ht="21.95" customHeight="1" spans="1:89">
      <c r="A67" s="41" t="s">
        <v>37</v>
      </c>
      <c r="B67" s="41" t="s">
        <v>38</v>
      </c>
      <c r="C67" s="41" t="s">
        <v>23</v>
      </c>
      <c r="D67" s="41" t="s">
        <v>39</v>
      </c>
      <c r="E67" s="35">
        <v>6</v>
      </c>
      <c r="F67" s="35">
        <v>130.2</v>
      </c>
      <c r="G67" s="25">
        <f t="shared" si="1"/>
        <v>781.2</v>
      </c>
      <c r="H67" s="42">
        <v>30333</v>
      </c>
      <c r="I67" s="42"/>
      <c r="J67" s="42"/>
      <c r="K67" s="47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</row>
    <row r="68" s="38" customFormat="1" ht="21.95" customHeight="1" spans="1:89">
      <c r="A68" s="41" t="s">
        <v>168</v>
      </c>
      <c r="B68" s="41" t="s">
        <v>18</v>
      </c>
      <c r="C68" s="41" t="s">
        <v>19</v>
      </c>
      <c r="D68" s="41" t="s">
        <v>169</v>
      </c>
      <c r="E68" s="35">
        <v>1</v>
      </c>
      <c r="F68" s="35">
        <v>3.6</v>
      </c>
      <c r="G68" s="25">
        <f t="shared" si="1"/>
        <v>3.6</v>
      </c>
      <c r="H68" s="42">
        <v>11793</v>
      </c>
      <c r="I68" s="42"/>
      <c r="J68" s="42"/>
      <c r="K68" s="47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</row>
    <row r="69" s="38" customFormat="1" ht="21.95" customHeight="1" spans="1:89">
      <c r="A69" s="41" t="s">
        <v>170</v>
      </c>
      <c r="B69" s="41" t="s">
        <v>171</v>
      </c>
      <c r="C69" s="41" t="s">
        <v>23</v>
      </c>
      <c r="D69" s="41" t="s">
        <v>172</v>
      </c>
      <c r="E69" s="35">
        <v>2</v>
      </c>
      <c r="F69" s="35">
        <v>67.5</v>
      </c>
      <c r="G69" s="25">
        <f t="shared" si="1"/>
        <v>135</v>
      </c>
      <c r="H69" s="42">
        <v>59169</v>
      </c>
      <c r="I69" s="42"/>
      <c r="J69" s="42"/>
      <c r="K69" s="47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</row>
    <row r="70" s="38" customFormat="1" ht="21.95" customHeight="1" spans="1:89">
      <c r="A70" s="41" t="s">
        <v>160</v>
      </c>
      <c r="B70" s="41" t="s">
        <v>173</v>
      </c>
      <c r="C70" s="41" t="s">
        <v>23</v>
      </c>
      <c r="D70" s="41" t="s">
        <v>162</v>
      </c>
      <c r="E70" s="35">
        <v>1</v>
      </c>
      <c r="F70" s="35">
        <v>178.2</v>
      </c>
      <c r="G70" s="25">
        <f t="shared" ref="G70:G101" si="2">E70*F70</f>
        <v>178.2</v>
      </c>
      <c r="H70" s="42">
        <v>114497</v>
      </c>
      <c r="J70" s="42"/>
      <c r="K70" s="47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</row>
    <row r="71" s="38" customFormat="1" ht="21.95" customHeight="1" spans="1:89">
      <c r="A71" s="41" t="s">
        <v>174</v>
      </c>
      <c r="B71" s="41" t="s">
        <v>175</v>
      </c>
      <c r="C71" s="41" t="s">
        <v>23</v>
      </c>
      <c r="D71" s="41" t="s">
        <v>176</v>
      </c>
      <c r="E71" s="35">
        <v>5</v>
      </c>
      <c r="F71" s="35">
        <v>68.8</v>
      </c>
      <c r="G71" s="25">
        <f t="shared" si="2"/>
        <v>344</v>
      </c>
      <c r="H71" s="42">
        <v>17328</v>
      </c>
      <c r="J71" s="42"/>
      <c r="K71" s="47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</row>
    <row r="72" s="38" customFormat="1" ht="21.95" customHeight="1" spans="1:89">
      <c r="A72" s="41" t="s">
        <v>177</v>
      </c>
      <c r="B72" s="41" t="s">
        <v>178</v>
      </c>
      <c r="C72" s="41" t="s">
        <v>23</v>
      </c>
      <c r="D72" s="41" t="s">
        <v>179</v>
      </c>
      <c r="E72" s="35">
        <v>2</v>
      </c>
      <c r="F72" s="35">
        <v>21.6</v>
      </c>
      <c r="G72" s="25">
        <f t="shared" si="2"/>
        <v>43.2</v>
      </c>
      <c r="H72" s="42">
        <v>104261</v>
      </c>
      <c r="J72" s="42"/>
      <c r="K72" s="47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</row>
    <row r="73" s="38" customFormat="1" ht="21.95" customHeight="1" spans="1:89">
      <c r="A73" s="33" t="s">
        <v>163</v>
      </c>
      <c r="B73" s="33" t="s">
        <v>180</v>
      </c>
      <c r="C73" s="33" t="s">
        <v>23</v>
      </c>
      <c r="D73" s="33" t="s">
        <v>181</v>
      </c>
      <c r="E73" s="35">
        <v>4</v>
      </c>
      <c r="F73" s="35">
        <v>26.8</v>
      </c>
      <c r="G73" s="25">
        <f t="shared" si="2"/>
        <v>107.2</v>
      </c>
      <c r="H73" s="48">
        <v>140294</v>
      </c>
      <c r="J73" s="42"/>
      <c r="K73" s="47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</row>
    <row r="74" s="38" customFormat="1" ht="21.95" customHeight="1" spans="1:89">
      <c r="A74" s="41" t="s">
        <v>182</v>
      </c>
      <c r="B74" s="41" t="s">
        <v>183</v>
      </c>
      <c r="C74" s="41" t="s">
        <v>19</v>
      </c>
      <c r="D74" s="41" t="s">
        <v>184</v>
      </c>
      <c r="E74" s="35">
        <v>2</v>
      </c>
      <c r="F74" s="35">
        <v>108.8</v>
      </c>
      <c r="G74" s="25">
        <f t="shared" si="2"/>
        <v>217.6</v>
      </c>
      <c r="H74" s="42">
        <v>69199</v>
      </c>
      <c r="J74" s="42"/>
      <c r="K74" s="47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</row>
    <row r="75" s="38" customFormat="1" ht="21.95" customHeight="1" spans="1:89">
      <c r="A75" s="41" t="s">
        <v>185</v>
      </c>
      <c r="B75" s="41" t="s">
        <v>186</v>
      </c>
      <c r="C75" s="41" t="s">
        <v>23</v>
      </c>
      <c r="D75" s="41" t="s">
        <v>62</v>
      </c>
      <c r="E75" s="35">
        <v>3</v>
      </c>
      <c r="F75" s="35">
        <v>98.1</v>
      </c>
      <c r="G75" s="25">
        <f t="shared" si="2"/>
        <v>294.3</v>
      </c>
      <c r="H75" s="42">
        <v>139200</v>
      </c>
      <c r="J75" s="42"/>
      <c r="K75" s="47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</row>
    <row r="76" s="38" customFormat="1" ht="21.95" customHeight="1" spans="1:89">
      <c r="A76" s="41" t="s">
        <v>187</v>
      </c>
      <c r="B76" s="41" t="s">
        <v>188</v>
      </c>
      <c r="C76" s="41" t="s">
        <v>23</v>
      </c>
      <c r="D76" s="41" t="s">
        <v>77</v>
      </c>
      <c r="E76" s="35">
        <v>2</v>
      </c>
      <c r="F76" s="35">
        <v>22.5</v>
      </c>
      <c r="G76" s="25">
        <f t="shared" si="2"/>
        <v>45</v>
      </c>
      <c r="H76" s="42">
        <v>109800</v>
      </c>
      <c r="J76" s="42"/>
      <c r="K76" s="47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</row>
    <row r="77" s="38" customFormat="1" ht="21.95" customHeight="1" spans="1:89">
      <c r="A77" s="41" t="s">
        <v>189</v>
      </c>
      <c r="B77" s="41" t="s">
        <v>190</v>
      </c>
      <c r="C77" s="41" t="s">
        <v>191</v>
      </c>
      <c r="D77" s="41" t="s">
        <v>192</v>
      </c>
      <c r="E77" s="35">
        <v>2</v>
      </c>
      <c r="F77" s="35">
        <v>268.2</v>
      </c>
      <c r="G77" s="25">
        <f t="shared" si="2"/>
        <v>536.4</v>
      </c>
      <c r="H77" s="42">
        <v>138553</v>
      </c>
      <c r="J77" s="42"/>
      <c r="K77" s="47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</row>
    <row r="78" s="38" customFormat="1" ht="21.95" customHeight="1" spans="1:89">
      <c r="A78" s="41" t="s">
        <v>193</v>
      </c>
      <c r="B78" s="41" t="s">
        <v>194</v>
      </c>
      <c r="C78" s="41" t="s">
        <v>19</v>
      </c>
      <c r="D78" s="41" t="s">
        <v>184</v>
      </c>
      <c r="E78" s="35">
        <v>1</v>
      </c>
      <c r="F78" s="35">
        <v>187.2</v>
      </c>
      <c r="G78" s="25">
        <f t="shared" si="2"/>
        <v>187.2</v>
      </c>
      <c r="H78" s="42">
        <v>52444</v>
      </c>
      <c r="J78" s="42"/>
      <c r="K78" s="47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</row>
    <row r="79" s="38" customFormat="1" ht="21.95" customHeight="1" spans="1:90">
      <c r="A79" s="41" t="s">
        <v>195</v>
      </c>
      <c r="B79" s="41" t="s">
        <v>196</v>
      </c>
      <c r="C79" s="41" t="s">
        <v>23</v>
      </c>
      <c r="D79" s="41" t="s">
        <v>197</v>
      </c>
      <c r="E79" s="35">
        <v>2</v>
      </c>
      <c r="F79" s="35">
        <v>10.5</v>
      </c>
      <c r="G79" s="25">
        <f t="shared" si="2"/>
        <v>21</v>
      </c>
      <c r="H79" s="42">
        <v>270</v>
      </c>
      <c r="I79" s="42"/>
      <c r="K79" s="42"/>
      <c r="L79" s="47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</row>
    <row r="80" s="38" customFormat="1" ht="21.95" customHeight="1" spans="1:90">
      <c r="A80" s="41" t="s">
        <v>52</v>
      </c>
      <c r="B80" s="41" t="s">
        <v>198</v>
      </c>
      <c r="C80" s="41" t="s">
        <v>23</v>
      </c>
      <c r="D80" s="41" t="s">
        <v>199</v>
      </c>
      <c r="E80" s="35">
        <v>2</v>
      </c>
      <c r="F80" s="35">
        <v>32</v>
      </c>
      <c r="G80" s="25">
        <f t="shared" si="2"/>
        <v>64</v>
      </c>
      <c r="H80" s="42">
        <v>107396</v>
      </c>
      <c r="I80" s="42"/>
      <c r="K80" s="42"/>
      <c r="L80" s="47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</row>
    <row r="81" s="38" customFormat="1" ht="21.95" customHeight="1" spans="1:90">
      <c r="A81" s="41" t="s">
        <v>174</v>
      </c>
      <c r="B81" s="41" t="s">
        <v>175</v>
      </c>
      <c r="C81" s="41" t="s">
        <v>23</v>
      </c>
      <c r="D81" s="41" t="s">
        <v>176</v>
      </c>
      <c r="E81" s="35">
        <v>5</v>
      </c>
      <c r="F81" s="35">
        <v>68.8</v>
      </c>
      <c r="G81" s="25">
        <f t="shared" si="2"/>
        <v>344</v>
      </c>
      <c r="H81" s="42">
        <v>17328</v>
      </c>
      <c r="I81" s="42"/>
      <c r="K81" s="42"/>
      <c r="L81" s="47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</row>
    <row r="82" s="38" customFormat="1" ht="21.95" customHeight="1" spans="1:90">
      <c r="A82" s="41" t="s">
        <v>111</v>
      </c>
      <c r="B82" s="41" t="s">
        <v>200</v>
      </c>
      <c r="C82" s="41" t="s">
        <v>23</v>
      </c>
      <c r="D82" s="41" t="s">
        <v>77</v>
      </c>
      <c r="E82" s="35">
        <v>2</v>
      </c>
      <c r="F82" s="35">
        <v>25.2</v>
      </c>
      <c r="G82" s="25">
        <f t="shared" si="2"/>
        <v>50.4</v>
      </c>
      <c r="H82" s="42">
        <v>136401</v>
      </c>
      <c r="I82" s="42"/>
      <c r="K82" s="42"/>
      <c r="L82" s="47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</row>
    <row r="83" s="38" customFormat="1" ht="21.95" customHeight="1" spans="1:90">
      <c r="A83" s="41" t="s">
        <v>201</v>
      </c>
      <c r="B83" s="41" t="s">
        <v>202</v>
      </c>
      <c r="C83" s="41" t="s">
        <v>23</v>
      </c>
      <c r="D83" s="41" t="s">
        <v>203</v>
      </c>
      <c r="E83" s="35">
        <v>1</v>
      </c>
      <c r="F83" s="35">
        <v>42.8</v>
      </c>
      <c r="G83" s="25">
        <f t="shared" si="2"/>
        <v>42.8</v>
      </c>
      <c r="H83" s="42">
        <v>134167</v>
      </c>
      <c r="I83" s="42"/>
      <c r="K83" s="42"/>
      <c r="L83" s="47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</row>
    <row r="84" s="38" customFormat="1" ht="21.95" customHeight="1" spans="1:90">
      <c r="A84" s="41" t="s">
        <v>204</v>
      </c>
      <c r="B84" s="41" t="s">
        <v>205</v>
      </c>
      <c r="C84" s="41" t="s">
        <v>109</v>
      </c>
      <c r="D84" s="41" t="s">
        <v>206</v>
      </c>
      <c r="E84" s="35">
        <v>2</v>
      </c>
      <c r="F84" s="35">
        <v>26.8</v>
      </c>
      <c r="G84" s="25">
        <f t="shared" si="2"/>
        <v>53.6</v>
      </c>
      <c r="H84" s="42">
        <v>69084</v>
      </c>
      <c r="I84" s="42"/>
      <c r="K84" s="42"/>
      <c r="L84" s="47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</row>
    <row r="85" s="38" customFormat="1" ht="21.95" customHeight="1" spans="1:90">
      <c r="A85" s="41" t="s">
        <v>207</v>
      </c>
      <c r="B85" s="41" t="s">
        <v>208</v>
      </c>
      <c r="C85" s="41" t="s">
        <v>109</v>
      </c>
      <c r="D85" s="41" t="s">
        <v>209</v>
      </c>
      <c r="E85" s="35">
        <v>6</v>
      </c>
      <c r="F85" s="35">
        <v>80.5</v>
      </c>
      <c r="G85" s="25">
        <f t="shared" si="2"/>
        <v>483</v>
      </c>
      <c r="H85" s="42">
        <v>43703</v>
      </c>
      <c r="I85" s="42"/>
      <c r="K85" s="42"/>
      <c r="L85" s="47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</row>
    <row r="86" s="38" customFormat="1" ht="21.95" customHeight="1" spans="1:90">
      <c r="A86" s="41" t="s">
        <v>111</v>
      </c>
      <c r="B86" s="41" t="s">
        <v>210</v>
      </c>
      <c r="C86" s="41" t="s">
        <v>23</v>
      </c>
      <c r="D86" s="41" t="s">
        <v>68</v>
      </c>
      <c r="E86" s="35">
        <v>10</v>
      </c>
      <c r="F86" s="35">
        <v>22.5</v>
      </c>
      <c r="G86" s="25">
        <f t="shared" si="2"/>
        <v>225</v>
      </c>
      <c r="H86" s="42">
        <v>106229</v>
      </c>
      <c r="I86" s="42"/>
      <c r="K86" s="42"/>
      <c r="L86" s="47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</row>
    <row r="87" s="38" customFormat="1" ht="21.95" customHeight="1" spans="1:90">
      <c r="A87" s="41" t="s">
        <v>81</v>
      </c>
      <c r="B87" s="41" t="s">
        <v>120</v>
      </c>
      <c r="C87" s="41" t="s">
        <v>23</v>
      </c>
      <c r="D87" s="41" t="s">
        <v>83</v>
      </c>
      <c r="E87" s="35">
        <v>10</v>
      </c>
      <c r="F87" s="35">
        <v>23.7</v>
      </c>
      <c r="G87" s="25">
        <f t="shared" si="2"/>
        <v>237</v>
      </c>
      <c r="H87" s="42">
        <v>3564</v>
      </c>
      <c r="I87" s="42"/>
      <c r="K87" s="42"/>
      <c r="L87" s="47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</row>
    <row r="88" s="38" customFormat="1" ht="21.95" customHeight="1" spans="1:90">
      <c r="A88" s="41" t="s">
        <v>81</v>
      </c>
      <c r="B88" s="41" t="s">
        <v>82</v>
      </c>
      <c r="C88" s="41" t="s">
        <v>23</v>
      </c>
      <c r="D88" s="41" t="s">
        <v>83</v>
      </c>
      <c r="E88" s="35">
        <v>10</v>
      </c>
      <c r="F88" s="35">
        <v>34</v>
      </c>
      <c r="G88" s="25">
        <f t="shared" si="2"/>
        <v>340</v>
      </c>
      <c r="H88" s="42">
        <v>2025</v>
      </c>
      <c r="I88" s="42"/>
      <c r="K88" s="42"/>
      <c r="L88" s="47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</row>
    <row r="89" s="38" customFormat="1" ht="21.95" customHeight="1" spans="1:11">
      <c r="A89" s="41" t="s">
        <v>49</v>
      </c>
      <c r="B89" s="41" t="s">
        <v>50</v>
      </c>
      <c r="C89" s="41" t="s">
        <v>23</v>
      </c>
      <c r="D89" s="41" t="s">
        <v>51</v>
      </c>
      <c r="E89" s="49">
        <v>1</v>
      </c>
      <c r="F89" s="35">
        <v>43.2</v>
      </c>
      <c r="G89" s="25">
        <f t="shared" si="2"/>
        <v>43.2</v>
      </c>
      <c r="H89" s="42">
        <v>54062</v>
      </c>
      <c r="K89" s="46"/>
    </row>
    <row r="90" s="38" customFormat="1" ht="21.95" customHeight="1" spans="1:11">
      <c r="A90" s="41" t="s">
        <v>107</v>
      </c>
      <c r="B90" s="41" t="s">
        <v>108</v>
      </c>
      <c r="C90" s="41" t="s">
        <v>109</v>
      </c>
      <c r="D90" s="41" t="s">
        <v>110</v>
      </c>
      <c r="E90" s="49">
        <v>4</v>
      </c>
      <c r="F90" s="35">
        <v>50.4</v>
      </c>
      <c r="G90" s="25">
        <f t="shared" si="2"/>
        <v>201.6</v>
      </c>
      <c r="H90" s="42">
        <v>18081</v>
      </c>
      <c r="K90" s="46"/>
    </row>
    <row r="91" s="38" customFormat="1" ht="21.95" customHeight="1" spans="1:11">
      <c r="A91" s="33" t="s">
        <v>49</v>
      </c>
      <c r="B91" s="33" t="s">
        <v>50</v>
      </c>
      <c r="C91" s="33" t="s">
        <v>23</v>
      </c>
      <c r="D91" s="33" t="s">
        <v>51</v>
      </c>
      <c r="E91" s="49">
        <v>10</v>
      </c>
      <c r="F91" s="35">
        <v>43.2</v>
      </c>
      <c r="G91" s="25">
        <f t="shared" si="2"/>
        <v>432</v>
      </c>
      <c r="H91" s="48">
        <v>54062</v>
      </c>
      <c r="K91" s="46"/>
    </row>
    <row r="92" s="38" customFormat="1" ht="21.95" customHeight="1" spans="1:11">
      <c r="A92" s="33" t="s">
        <v>211</v>
      </c>
      <c r="B92" s="33" t="s">
        <v>212</v>
      </c>
      <c r="C92" s="33" t="s">
        <v>23</v>
      </c>
      <c r="D92" s="33" t="s">
        <v>213</v>
      </c>
      <c r="E92" s="49">
        <v>10</v>
      </c>
      <c r="F92" s="35">
        <v>11.2</v>
      </c>
      <c r="G92" s="25">
        <f t="shared" si="2"/>
        <v>112</v>
      </c>
      <c r="H92" s="48">
        <v>1988</v>
      </c>
      <c r="K92" s="46"/>
    </row>
    <row r="93" s="38" customFormat="1" ht="21.95" customHeight="1" spans="1:11">
      <c r="A93" s="33" t="s">
        <v>66</v>
      </c>
      <c r="B93" s="33" t="s">
        <v>67</v>
      </c>
      <c r="C93" s="33" t="s">
        <v>23</v>
      </c>
      <c r="D93" s="33" t="s">
        <v>68</v>
      </c>
      <c r="E93" s="49">
        <v>5</v>
      </c>
      <c r="F93" s="35">
        <v>30.4</v>
      </c>
      <c r="G93" s="25">
        <f t="shared" si="2"/>
        <v>152</v>
      </c>
      <c r="H93" s="48">
        <v>126012</v>
      </c>
      <c r="K93" s="46"/>
    </row>
    <row r="94" s="38" customFormat="1" ht="21.95" customHeight="1" spans="1:11">
      <c r="A94" s="33" t="s">
        <v>141</v>
      </c>
      <c r="B94" s="33" t="s">
        <v>142</v>
      </c>
      <c r="C94" s="33" t="s">
        <v>23</v>
      </c>
      <c r="D94" s="33" t="s">
        <v>143</v>
      </c>
      <c r="E94" s="49">
        <v>4</v>
      </c>
      <c r="F94" s="35">
        <v>7.2</v>
      </c>
      <c r="G94" s="25">
        <f t="shared" si="2"/>
        <v>28.8</v>
      </c>
      <c r="H94" s="48">
        <v>47797</v>
      </c>
      <c r="K94" s="46"/>
    </row>
    <row r="95" s="38" customFormat="1" ht="21.95" customHeight="1" spans="1:11">
      <c r="A95" s="33" t="s">
        <v>214</v>
      </c>
      <c r="B95" s="33" t="s">
        <v>215</v>
      </c>
      <c r="C95" s="33" t="s">
        <v>23</v>
      </c>
      <c r="D95" s="33" t="s">
        <v>216</v>
      </c>
      <c r="E95" s="49">
        <v>1</v>
      </c>
      <c r="F95" s="35">
        <v>72</v>
      </c>
      <c r="G95" s="25">
        <f t="shared" si="2"/>
        <v>72</v>
      </c>
      <c r="H95" s="48">
        <v>50499</v>
      </c>
      <c r="K95" s="46"/>
    </row>
    <row r="96" s="38" customFormat="1" ht="21.95" customHeight="1" spans="1:11">
      <c r="A96" s="33" t="s">
        <v>217</v>
      </c>
      <c r="B96" s="33" t="s">
        <v>59</v>
      </c>
      <c r="C96" s="33" t="s">
        <v>19</v>
      </c>
      <c r="D96" s="33" t="s">
        <v>218</v>
      </c>
      <c r="E96" s="49">
        <v>4</v>
      </c>
      <c r="F96" s="35">
        <v>38.3</v>
      </c>
      <c r="G96" s="25">
        <f t="shared" si="2"/>
        <v>153.2</v>
      </c>
      <c r="H96" s="48">
        <v>39271</v>
      </c>
      <c r="K96" s="46"/>
    </row>
    <row r="97" s="38" customFormat="1" ht="21.95" customHeight="1" spans="1:11">
      <c r="A97" s="33" t="s">
        <v>219</v>
      </c>
      <c r="B97" s="33" t="s">
        <v>59</v>
      </c>
      <c r="C97" s="33" t="s">
        <v>23</v>
      </c>
      <c r="D97" s="33" t="s">
        <v>62</v>
      </c>
      <c r="E97" s="49">
        <v>4</v>
      </c>
      <c r="F97" s="35">
        <v>140.4</v>
      </c>
      <c r="G97" s="25">
        <f t="shared" si="2"/>
        <v>561.6</v>
      </c>
      <c r="H97" s="48">
        <v>137250</v>
      </c>
      <c r="K97" s="46"/>
    </row>
    <row r="98" s="38" customFormat="1" ht="21.95" customHeight="1" spans="1:11">
      <c r="A98" s="33" t="s">
        <v>220</v>
      </c>
      <c r="B98" s="33" t="s">
        <v>221</v>
      </c>
      <c r="C98" s="33" t="s">
        <v>19</v>
      </c>
      <c r="D98" s="33" t="s">
        <v>222</v>
      </c>
      <c r="E98" s="49">
        <v>2</v>
      </c>
      <c r="F98" s="35">
        <v>25.2</v>
      </c>
      <c r="G98" s="25">
        <f t="shared" si="2"/>
        <v>50.4</v>
      </c>
      <c r="H98" s="48">
        <v>59061</v>
      </c>
      <c r="K98" s="46"/>
    </row>
    <row r="99" s="38" customFormat="1" ht="21.95" customHeight="1" spans="1:11">
      <c r="A99" s="33" t="s">
        <v>185</v>
      </c>
      <c r="B99" s="33" t="s">
        <v>186</v>
      </c>
      <c r="C99" s="33" t="s">
        <v>23</v>
      </c>
      <c r="D99" s="33" t="s">
        <v>62</v>
      </c>
      <c r="E99" s="49">
        <v>1</v>
      </c>
      <c r="F99" s="35">
        <v>98.1</v>
      </c>
      <c r="G99" s="25">
        <f t="shared" si="2"/>
        <v>98.1</v>
      </c>
      <c r="H99" s="48">
        <v>139200</v>
      </c>
      <c r="K99" s="46"/>
    </row>
    <row r="100" s="38" customFormat="1" ht="21.95" customHeight="1" spans="1:11">
      <c r="A100" s="33" t="s">
        <v>223</v>
      </c>
      <c r="B100" s="33" t="s">
        <v>224</v>
      </c>
      <c r="C100" s="33" t="s">
        <v>23</v>
      </c>
      <c r="D100" s="33" t="s">
        <v>225</v>
      </c>
      <c r="E100" s="49">
        <v>5</v>
      </c>
      <c r="F100" s="35">
        <v>81</v>
      </c>
      <c r="G100" s="25">
        <f t="shared" si="2"/>
        <v>405</v>
      </c>
      <c r="H100" s="48">
        <v>111902</v>
      </c>
      <c r="K100" s="46"/>
    </row>
    <row r="101" s="38" customFormat="1" ht="21.95" customHeight="1" spans="1:11">
      <c r="A101" s="33" t="s">
        <v>226</v>
      </c>
      <c r="B101" s="33" t="s">
        <v>227</v>
      </c>
      <c r="C101" s="33" t="s">
        <v>23</v>
      </c>
      <c r="D101" s="33" t="s">
        <v>228</v>
      </c>
      <c r="E101" s="49">
        <v>4</v>
      </c>
      <c r="F101" s="35">
        <v>35.1</v>
      </c>
      <c r="G101" s="25">
        <f t="shared" si="2"/>
        <v>140.4</v>
      </c>
      <c r="H101" s="48">
        <v>24929</v>
      </c>
      <c r="K101" s="46"/>
    </row>
    <row r="102" s="38" customFormat="1" ht="21.95" customHeight="1" spans="1:11">
      <c r="A102" s="33" t="s">
        <v>229</v>
      </c>
      <c r="B102" s="33" t="s">
        <v>230</v>
      </c>
      <c r="C102" s="33" t="s">
        <v>231</v>
      </c>
      <c r="D102" s="33" t="s">
        <v>216</v>
      </c>
      <c r="E102" s="49">
        <v>5</v>
      </c>
      <c r="F102" s="35">
        <v>5.4</v>
      </c>
      <c r="G102" s="25">
        <f t="shared" ref="G102:G105" si="3">E102*F102</f>
        <v>27</v>
      </c>
      <c r="H102" s="48">
        <v>72814</v>
      </c>
      <c r="K102" s="46"/>
    </row>
    <row r="103" s="38" customFormat="1" ht="21.95" customHeight="1" spans="1:11">
      <c r="A103" s="41" t="s">
        <v>232</v>
      </c>
      <c r="B103" s="41"/>
      <c r="C103" s="41"/>
      <c r="D103" s="41"/>
      <c r="E103" s="49"/>
      <c r="F103" s="35">
        <v>260</v>
      </c>
      <c r="G103" s="25">
        <v>260</v>
      </c>
      <c r="H103" s="42"/>
      <c r="K103" s="46"/>
    </row>
    <row r="104" s="38" customFormat="1" ht="21.95" customHeight="1" spans="1:11">
      <c r="A104" s="33" t="s">
        <v>66</v>
      </c>
      <c r="B104" s="33" t="s">
        <v>67</v>
      </c>
      <c r="C104" s="33" t="s">
        <v>23</v>
      </c>
      <c r="D104" s="33" t="s">
        <v>68</v>
      </c>
      <c r="E104" s="49">
        <v>2</v>
      </c>
      <c r="F104" s="35">
        <v>30.4</v>
      </c>
      <c r="G104" s="25">
        <f t="shared" si="3"/>
        <v>60.8</v>
      </c>
      <c r="H104" s="48">
        <v>126012</v>
      </c>
      <c r="K104" s="46"/>
    </row>
    <row r="105" s="38" customFormat="1" ht="21.95" customHeight="1" spans="1:11">
      <c r="A105" s="33" t="s">
        <v>226</v>
      </c>
      <c r="B105" s="33" t="s">
        <v>227</v>
      </c>
      <c r="C105" s="33" t="s">
        <v>23</v>
      </c>
      <c r="D105" s="33" t="s">
        <v>228</v>
      </c>
      <c r="E105" s="49">
        <v>7</v>
      </c>
      <c r="F105" s="35">
        <v>35.1</v>
      </c>
      <c r="G105" s="25">
        <f t="shared" si="3"/>
        <v>245.7</v>
      </c>
      <c r="H105" s="48">
        <v>24929</v>
      </c>
      <c r="K105" s="46"/>
    </row>
    <row r="106" s="38" customFormat="1" spans="1:10">
      <c r="A106" s="35" t="s">
        <v>233</v>
      </c>
      <c r="B106" s="35"/>
      <c r="C106" s="35"/>
      <c r="D106" s="35"/>
      <c r="E106" s="6"/>
      <c r="F106" s="35"/>
      <c r="G106" s="36">
        <f>SUM(G4:G105)</f>
        <v>25151.6</v>
      </c>
      <c r="J106" s="46"/>
    </row>
    <row r="107" s="38" customFormat="1" spans="1:11">
      <c r="A107" s="35" t="s">
        <v>234</v>
      </c>
      <c r="B107" s="36"/>
      <c r="C107" s="36"/>
      <c r="D107" s="36" t="s">
        <v>235</v>
      </c>
      <c r="E107" s="17"/>
      <c r="F107" s="36"/>
      <c r="G107" s="36"/>
      <c r="H107" s="50"/>
      <c r="K107" s="46"/>
    </row>
    <row r="108" s="38" customFormat="1" spans="5:11">
      <c r="E108" s="3"/>
      <c r="K108" s="46"/>
    </row>
    <row r="109" s="38" customFormat="1" spans="5:11">
      <c r="E109" s="3"/>
      <c r="K109" s="46"/>
    </row>
    <row r="110" s="38" customFormat="1" spans="5:11">
      <c r="E110" s="3"/>
      <c r="K110" s="46"/>
    </row>
    <row r="111" s="38" customFormat="1" spans="5:11">
      <c r="E111" s="3"/>
      <c r="K111" s="46"/>
    </row>
    <row r="112" s="38" customFormat="1" spans="5:11">
      <c r="E112" s="3"/>
      <c r="K112" s="46"/>
    </row>
    <row r="113" s="38" customFormat="1" spans="5:11">
      <c r="E113" s="3"/>
      <c r="K113" s="46"/>
    </row>
    <row r="114" s="38" customFormat="1" spans="5:11">
      <c r="E114" s="3"/>
      <c r="K114" s="46"/>
    </row>
    <row r="115" s="38" customFormat="1" spans="5:11">
      <c r="E115" s="3"/>
      <c r="K115" s="46"/>
    </row>
    <row r="116" s="38" customFormat="1" spans="5:11">
      <c r="E116" s="3"/>
      <c r="K116" s="46"/>
    </row>
  </sheetData>
  <mergeCells count="2">
    <mergeCell ref="A1:G1"/>
    <mergeCell ref="D2:G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4"/>
  <sheetViews>
    <sheetView zoomScale="70" zoomScaleNormal="70" topLeftCell="A61" workbookViewId="0">
      <selection activeCell="A78" sqref="A78"/>
    </sheetView>
  </sheetViews>
  <sheetFormatPr defaultColWidth="9" defaultRowHeight="13.5"/>
  <cols>
    <col min="1" max="1" width="29.7083333333333" customWidth="1"/>
    <col min="2" max="2" width="17.7833333333333" customWidth="1"/>
    <col min="3" max="3" width="3.675" customWidth="1"/>
    <col min="4" max="4" width="15.2916666666667" customWidth="1"/>
    <col min="5" max="5" width="9.25833333333333" customWidth="1"/>
    <col min="6" max="6" width="7.64166666666667" customWidth="1"/>
    <col min="7" max="7" width="10.4333333333333" customWidth="1"/>
    <col min="8" max="8" width="9.875"/>
  </cols>
  <sheetData>
    <row r="1" s="22" customFormat="1" ht="38.25" customHeight="1" spans="1:8">
      <c r="A1" s="24" t="s">
        <v>0</v>
      </c>
      <c r="B1" s="24"/>
      <c r="C1" s="24"/>
      <c r="D1" s="24"/>
      <c r="E1" s="4"/>
      <c r="F1" s="24"/>
      <c r="G1" s="24"/>
      <c r="H1" s="25"/>
    </row>
    <row r="2" s="22" customFormat="1" ht="18.75" spans="1:8">
      <c r="A2" s="25" t="s">
        <v>236</v>
      </c>
      <c r="B2" s="25"/>
      <c r="C2" s="25"/>
      <c r="D2" s="26" t="s">
        <v>2</v>
      </c>
      <c r="E2" s="4"/>
      <c r="F2" s="26"/>
      <c r="G2" s="26"/>
      <c r="H2" s="25"/>
    </row>
    <row r="3" s="22" customFormat="1" ht="21.95" customHeight="1" spans="1:8">
      <c r="A3" s="25" t="s">
        <v>3</v>
      </c>
      <c r="B3" s="25" t="s">
        <v>4</v>
      </c>
      <c r="C3" s="25" t="s">
        <v>5</v>
      </c>
      <c r="D3" s="25" t="s">
        <v>6</v>
      </c>
      <c r="E3" s="4" t="s">
        <v>7</v>
      </c>
      <c r="F3" s="25" t="s">
        <v>8</v>
      </c>
      <c r="G3" s="25" t="s">
        <v>9</v>
      </c>
      <c r="H3" s="25" t="s">
        <v>10</v>
      </c>
    </row>
    <row r="4" ht="18.75" spans="1:8">
      <c r="A4" s="27" t="s">
        <v>237</v>
      </c>
      <c r="B4" s="28" t="s">
        <v>238</v>
      </c>
      <c r="C4" s="27" t="s">
        <v>23</v>
      </c>
      <c r="D4" s="27" t="s">
        <v>239</v>
      </c>
      <c r="E4" s="29">
        <v>5</v>
      </c>
      <c r="F4" s="29">
        <v>78.3</v>
      </c>
      <c r="G4" s="29">
        <f>E4*F4</f>
        <v>391.5</v>
      </c>
      <c r="H4" s="30">
        <v>11768</v>
      </c>
    </row>
    <row r="5" ht="18.75" spans="1:8">
      <c r="A5" s="27" t="s">
        <v>240</v>
      </c>
      <c r="B5" s="28" t="s">
        <v>241</v>
      </c>
      <c r="C5" s="27" t="s">
        <v>19</v>
      </c>
      <c r="D5" s="27" t="s">
        <v>242</v>
      </c>
      <c r="E5" s="29">
        <v>5</v>
      </c>
      <c r="F5" s="29">
        <v>8.8</v>
      </c>
      <c r="G5" s="29">
        <f t="shared" ref="G5:G36" si="0">E5*F5</f>
        <v>44</v>
      </c>
      <c r="H5" s="30">
        <v>1486</v>
      </c>
    </row>
    <row r="6" ht="18.75" spans="1:8">
      <c r="A6" s="27" t="s">
        <v>243</v>
      </c>
      <c r="B6" s="28" t="s">
        <v>244</v>
      </c>
      <c r="C6" s="27" t="s">
        <v>19</v>
      </c>
      <c r="D6" s="27" t="s">
        <v>245</v>
      </c>
      <c r="E6" s="29">
        <v>2</v>
      </c>
      <c r="F6" s="29">
        <v>108.8</v>
      </c>
      <c r="G6" s="29">
        <f t="shared" si="0"/>
        <v>217.6</v>
      </c>
      <c r="H6" s="30">
        <v>69199</v>
      </c>
    </row>
    <row r="7" ht="18.75" spans="1:8">
      <c r="A7" s="27" t="s">
        <v>246</v>
      </c>
      <c r="B7" s="28" t="s">
        <v>247</v>
      </c>
      <c r="C7" s="27" t="s">
        <v>23</v>
      </c>
      <c r="D7" s="27" t="s">
        <v>248</v>
      </c>
      <c r="E7" s="29">
        <v>1</v>
      </c>
      <c r="F7" s="29">
        <v>178.2</v>
      </c>
      <c r="G7" s="29">
        <f t="shared" si="0"/>
        <v>178.2</v>
      </c>
      <c r="H7" s="30">
        <v>114497</v>
      </c>
    </row>
    <row r="8" ht="18.75" spans="1:8">
      <c r="A8" s="27" t="s">
        <v>249</v>
      </c>
      <c r="B8" s="28" t="s">
        <v>250</v>
      </c>
      <c r="C8" s="27" t="s">
        <v>23</v>
      </c>
      <c r="D8" s="27" t="s">
        <v>251</v>
      </c>
      <c r="E8" s="29">
        <v>3</v>
      </c>
      <c r="F8" s="29">
        <v>16.2</v>
      </c>
      <c r="G8" s="29">
        <f t="shared" si="0"/>
        <v>48.6</v>
      </c>
      <c r="H8" s="30">
        <v>31169</v>
      </c>
    </row>
    <row r="9" ht="18.75" spans="1:8">
      <c r="A9" s="27" t="s">
        <v>252</v>
      </c>
      <c r="B9" s="28" t="s">
        <v>253</v>
      </c>
      <c r="C9" s="27" t="s">
        <v>23</v>
      </c>
      <c r="D9" s="27" t="s">
        <v>254</v>
      </c>
      <c r="E9" s="29">
        <v>5</v>
      </c>
      <c r="F9" s="29">
        <v>10.5</v>
      </c>
      <c r="G9" s="29">
        <f t="shared" si="0"/>
        <v>52.5</v>
      </c>
      <c r="H9" s="30">
        <v>9750</v>
      </c>
    </row>
    <row r="10" ht="18.75" spans="1:8">
      <c r="A10" s="27" t="s">
        <v>255</v>
      </c>
      <c r="B10" s="28" t="s">
        <v>256</v>
      </c>
      <c r="C10" s="27" t="s">
        <v>23</v>
      </c>
      <c r="D10" s="27" t="s">
        <v>257</v>
      </c>
      <c r="E10" s="29">
        <v>8</v>
      </c>
      <c r="F10" s="29">
        <v>65.5</v>
      </c>
      <c r="G10" s="29">
        <f t="shared" si="0"/>
        <v>524</v>
      </c>
      <c r="H10" s="30">
        <v>2012</v>
      </c>
    </row>
    <row r="11" ht="18.75" spans="1:8">
      <c r="A11" s="27" t="s">
        <v>258</v>
      </c>
      <c r="B11" s="28" t="s">
        <v>259</v>
      </c>
      <c r="C11" s="27" t="s">
        <v>23</v>
      </c>
      <c r="D11" s="27" t="s">
        <v>260</v>
      </c>
      <c r="E11" s="29">
        <v>20</v>
      </c>
      <c r="F11" s="29">
        <v>34.5</v>
      </c>
      <c r="G11" s="29">
        <f t="shared" si="0"/>
        <v>690</v>
      </c>
      <c r="H11" s="30">
        <v>31356</v>
      </c>
    </row>
    <row r="12" ht="18.75" spans="1:8">
      <c r="A12" s="27" t="s">
        <v>261</v>
      </c>
      <c r="B12" s="28" t="s">
        <v>262</v>
      </c>
      <c r="C12" s="27" t="s">
        <v>19</v>
      </c>
      <c r="D12" s="27" t="s">
        <v>263</v>
      </c>
      <c r="E12" s="29">
        <v>6</v>
      </c>
      <c r="F12" s="29">
        <v>2.3</v>
      </c>
      <c r="G12" s="29">
        <f t="shared" si="0"/>
        <v>13.8</v>
      </c>
      <c r="H12" s="30">
        <v>560</v>
      </c>
    </row>
    <row r="13" ht="18.75" spans="1:8">
      <c r="A13" s="27" t="s">
        <v>264</v>
      </c>
      <c r="B13" s="28" t="s">
        <v>265</v>
      </c>
      <c r="C13" s="27" t="s">
        <v>23</v>
      </c>
      <c r="D13" s="28" t="s">
        <v>266</v>
      </c>
      <c r="E13" s="29">
        <v>1</v>
      </c>
      <c r="F13" s="29">
        <v>363</v>
      </c>
      <c r="G13" s="29">
        <f t="shared" si="0"/>
        <v>363</v>
      </c>
      <c r="H13" s="30">
        <v>49706</v>
      </c>
    </row>
    <row r="14" ht="18.75" spans="1:8">
      <c r="A14" s="27" t="s">
        <v>252</v>
      </c>
      <c r="B14" s="28" t="s">
        <v>253</v>
      </c>
      <c r="C14" s="27" t="s">
        <v>23</v>
      </c>
      <c r="D14" s="27" t="s">
        <v>254</v>
      </c>
      <c r="E14" s="29">
        <v>5</v>
      </c>
      <c r="F14" s="29">
        <v>10.5</v>
      </c>
      <c r="G14" s="29">
        <f t="shared" si="0"/>
        <v>52.5</v>
      </c>
      <c r="H14" s="30">
        <v>9750</v>
      </c>
    </row>
    <row r="15" ht="18.75" spans="1:8">
      <c r="A15" s="27" t="s">
        <v>267</v>
      </c>
      <c r="B15" s="28" t="s">
        <v>268</v>
      </c>
      <c r="C15" s="27" t="s">
        <v>23</v>
      </c>
      <c r="D15" s="27" t="s">
        <v>269</v>
      </c>
      <c r="E15" s="29">
        <v>5</v>
      </c>
      <c r="F15" s="29">
        <v>130.2</v>
      </c>
      <c r="G15" s="29">
        <f t="shared" si="0"/>
        <v>651</v>
      </c>
      <c r="H15" s="30">
        <v>30333</v>
      </c>
    </row>
    <row r="16" ht="18.75" spans="1:8">
      <c r="A16" s="27" t="s">
        <v>270</v>
      </c>
      <c r="B16" s="28" t="s">
        <v>271</v>
      </c>
      <c r="C16" s="27" t="s">
        <v>23</v>
      </c>
      <c r="D16" s="27" t="s">
        <v>272</v>
      </c>
      <c r="E16" s="29">
        <v>2</v>
      </c>
      <c r="F16" s="29">
        <v>37.8</v>
      </c>
      <c r="G16" s="29">
        <f t="shared" si="0"/>
        <v>75.6</v>
      </c>
      <c r="H16" s="30">
        <v>139577</v>
      </c>
    </row>
    <row r="17" ht="18.75" spans="1:8">
      <c r="A17" s="27" t="s">
        <v>168</v>
      </c>
      <c r="B17" s="28" t="s">
        <v>18</v>
      </c>
      <c r="C17" s="27" t="s">
        <v>19</v>
      </c>
      <c r="D17" s="27" t="s">
        <v>273</v>
      </c>
      <c r="E17" s="29">
        <v>2</v>
      </c>
      <c r="F17" s="29">
        <v>3.6</v>
      </c>
      <c r="G17" s="29">
        <f t="shared" si="0"/>
        <v>7.2</v>
      </c>
      <c r="H17" s="30">
        <v>38449</v>
      </c>
    </row>
    <row r="18" ht="18.75" spans="1:8">
      <c r="A18" s="27" t="s">
        <v>274</v>
      </c>
      <c r="B18" s="28" t="s">
        <v>275</v>
      </c>
      <c r="C18" s="27" t="s">
        <v>19</v>
      </c>
      <c r="D18" s="27" t="s">
        <v>276</v>
      </c>
      <c r="E18" s="29">
        <v>3</v>
      </c>
      <c r="F18" s="29">
        <v>53.2</v>
      </c>
      <c r="G18" s="29">
        <f t="shared" si="0"/>
        <v>159.6</v>
      </c>
      <c r="H18" s="30">
        <v>11203</v>
      </c>
    </row>
    <row r="19" ht="18.75" spans="1:8">
      <c r="A19" s="27" t="s">
        <v>277</v>
      </c>
      <c r="B19" s="28" t="s">
        <v>278</v>
      </c>
      <c r="C19" s="27" t="s">
        <v>19</v>
      </c>
      <c r="D19" s="27" t="s">
        <v>279</v>
      </c>
      <c r="E19" s="29">
        <v>2</v>
      </c>
      <c r="F19" s="29">
        <v>1.4</v>
      </c>
      <c r="G19" s="29">
        <f t="shared" si="0"/>
        <v>2.8</v>
      </c>
      <c r="H19" s="30">
        <v>4043</v>
      </c>
    </row>
    <row r="20" ht="18.75" spans="1:8">
      <c r="A20" s="27" t="s">
        <v>280</v>
      </c>
      <c r="B20" s="28" t="s">
        <v>281</v>
      </c>
      <c r="C20" s="27" t="s">
        <v>19</v>
      </c>
      <c r="D20" s="27" t="s">
        <v>282</v>
      </c>
      <c r="E20" s="29">
        <v>2</v>
      </c>
      <c r="F20" s="29">
        <v>7.2</v>
      </c>
      <c r="G20" s="29">
        <f t="shared" si="0"/>
        <v>14.4</v>
      </c>
      <c r="H20" s="30">
        <v>46836</v>
      </c>
    </row>
    <row r="21" ht="18.75" spans="1:8">
      <c r="A21" s="27" t="s">
        <v>283</v>
      </c>
      <c r="B21" s="28" t="s">
        <v>238</v>
      </c>
      <c r="C21" s="27" t="s">
        <v>23</v>
      </c>
      <c r="D21" s="27" t="s">
        <v>284</v>
      </c>
      <c r="E21" s="29">
        <v>2</v>
      </c>
      <c r="F21" s="29">
        <v>17.8</v>
      </c>
      <c r="G21" s="29">
        <f t="shared" si="0"/>
        <v>35.6</v>
      </c>
      <c r="H21" s="30">
        <v>47683</v>
      </c>
    </row>
    <row r="22" ht="18.75" spans="1:8">
      <c r="A22" s="27" t="s">
        <v>285</v>
      </c>
      <c r="B22" s="28" t="s">
        <v>286</v>
      </c>
      <c r="C22" s="27" t="s">
        <v>23</v>
      </c>
      <c r="D22" s="27" t="s">
        <v>287</v>
      </c>
      <c r="E22" s="29">
        <v>1</v>
      </c>
      <c r="F22" s="29">
        <v>26.8</v>
      </c>
      <c r="G22" s="29">
        <f t="shared" si="0"/>
        <v>26.8</v>
      </c>
      <c r="H22" s="30">
        <v>74375</v>
      </c>
    </row>
    <row r="23" ht="18.75" spans="1:8">
      <c r="A23" s="27" t="s">
        <v>288</v>
      </c>
      <c r="B23" s="28" t="s">
        <v>289</v>
      </c>
      <c r="C23" s="27" t="s">
        <v>23</v>
      </c>
      <c r="D23" s="27" t="s">
        <v>290</v>
      </c>
      <c r="E23" s="29">
        <v>1</v>
      </c>
      <c r="F23" s="29">
        <v>6.2</v>
      </c>
      <c r="G23" s="29">
        <f t="shared" si="0"/>
        <v>6.2</v>
      </c>
      <c r="H23" s="30">
        <v>1801</v>
      </c>
    </row>
    <row r="24" ht="18.75" spans="1:8">
      <c r="A24" s="27" t="s">
        <v>111</v>
      </c>
      <c r="B24" s="28" t="s">
        <v>291</v>
      </c>
      <c r="C24" s="27" t="s">
        <v>19</v>
      </c>
      <c r="D24" s="27" t="s">
        <v>292</v>
      </c>
      <c r="E24" s="29">
        <v>2</v>
      </c>
      <c r="F24" s="29">
        <v>35.6</v>
      </c>
      <c r="G24" s="29">
        <f t="shared" si="0"/>
        <v>71.2</v>
      </c>
      <c r="H24" s="30">
        <v>36348</v>
      </c>
    </row>
    <row r="25" ht="18.75" spans="1:8">
      <c r="A25" s="27" t="s">
        <v>293</v>
      </c>
      <c r="B25" s="28" t="s">
        <v>294</v>
      </c>
      <c r="C25" s="27" t="s">
        <v>23</v>
      </c>
      <c r="D25" s="27" t="s">
        <v>295</v>
      </c>
      <c r="E25" s="29">
        <v>1</v>
      </c>
      <c r="F25" s="29">
        <v>19.8</v>
      </c>
      <c r="G25" s="29">
        <f t="shared" si="0"/>
        <v>19.8</v>
      </c>
      <c r="H25" s="30">
        <v>113826</v>
      </c>
    </row>
    <row r="26" ht="18.75" spans="1:8">
      <c r="A26" s="27" t="s">
        <v>296</v>
      </c>
      <c r="B26" s="28" t="s">
        <v>73</v>
      </c>
      <c r="C26" s="27" t="s">
        <v>19</v>
      </c>
      <c r="D26" s="27" t="s">
        <v>284</v>
      </c>
      <c r="E26" s="29">
        <v>1</v>
      </c>
      <c r="F26" s="29">
        <v>23.9</v>
      </c>
      <c r="G26" s="29">
        <f t="shared" si="0"/>
        <v>23.9</v>
      </c>
      <c r="H26" s="30">
        <v>104876</v>
      </c>
    </row>
    <row r="27" s="23" customFormat="1" ht="18.75" spans="1:8">
      <c r="A27" s="31" t="s">
        <v>297</v>
      </c>
      <c r="B27" s="31" t="s">
        <v>298</v>
      </c>
      <c r="C27" s="31" t="s">
        <v>231</v>
      </c>
      <c r="D27" s="31" t="s">
        <v>299</v>
      </c>
      <c r="E27" s="31">
        <v>2</v>
      </c>
      <c r="F27" s="31">
        <v>6.8</v>
      </c>
      <c r="G27" s="29">
        <f t="shared" si="0"/>
        <v>13.6</v>
      </c>
      <c r="H27" s="31">
        <v>63042</v>
      </c>
    </row>
    <row r="28" ht="18.75" spans="1:8">
      <c r="A28" s="27" t="s">
        <v>55</v>
      </c>
      <c r="B28" s="28" t="s">
        <v>300</v>
      </c>
      <c r="C28" s="27" t="s">
        <v>23</v>
      </c>
      <c r="D28" s="27" t="s">
        <v>301</v>
      </c>
      <c r="E28" s="29">
        <v>5</v>
      </c>
      <c r="F28" s="29">
        <v>24.3</v>
      </c>
      <c r="G28" s="29">
        <f t="shared" si="0"/>
        <v>121.5</v>
      </c>
      <c r="H28" s="30">
        <v>43016</v>
      </c>
    </row>
    <row r="29" ht="18.75" spans="1:8">
      <c r="A29" s="27" t="s">
        <v>302</v>
      </c>
      <c r="B29" s="28" t="s">
        <v>303</v>
      </c>
      <c r="C29" s="27" t="s">
        <v>23</v>
      </c>
      <c r="D29" s="27" t="s">
        <v>284</v>
      </c>
      <c r="E29" s="29">
        <v>1</v>
      </c>
      <c r="F29" s="29">
        <v>80</v>
      </c>
      <c r="G29" s="29">
        <f t="shared" si="0"/>
        <v>80</v>
      </c>
      <c r="H29" s="30">
        <v>21580</v>
      </c>
    </row>
    <row r="30" ht="18.75" spans="1:8">
      <c r="A30" s="27" t="s">
        <v>87</v>
      </c>
      <c r="B30" s="28" t="s">
        <v>304</v>
      </c>
      <c r="C30" s="27" t="s">
        <v>19</v>
      </c>
      <c r="D30" s="27" t="s">
        <v>305</v>
      </c>
      <c r="E30" s="29">
        <v>5</v>
      </c>
      <c r="F30" s="29">
        <v>7.7</v>
      </c>
      <c r="G30" s="29">
        <f t="shared" si="0"/>
        <v>38.5</v>
      </c>
      <c r="H30" s="30">
        <v>16141</v>
      </c>
    </row>
    <row r="31" ht="18.75" spans="1:8">
      <c r="A31" s="27" t="s">
        <v>214</v>
      </c>
      <c r="B31" s="28" t="s">
        <v>306</v>
      </c>
      <c r="C31" s="27" t="s">
        <v>23</v>
      </c>
      <c r="D31" s="27" t="s">
        <v>307</v>
      </c>
      <c r="E31" s="29">
        <v>1</v>
      </c>
      <c r="F31" s="29">
        <v>72</v>
      </c>
      <c r="G31" s="29">
        <f t="shared" si="0"/>
        <v>72</v>
      </c>
      <c r="H31" s="30">
        <v>50499</v>
      </c>
    </row>
    <row r="32" ht="18.75" spans="1:8">
      <c r="A32" s="27" t="s">
        <v>52</v>
      </c>
      <c r="B32" s="28" t="s">
        <v>308</v>
      </c>
      <c r="C32" s="27" t="s">
        <v>23</v>
      </c>
      <c r="D32" s="27" t="s">
        <v>309</v>
      </c>
      <c r="E32" s="29">
        <v>4</v>
      </c>
      <c r="F32" s="29">
        <v>32</v>
      </c>
      <c r="G32" s="29">
        <f t="shared" si="0"/>
        <v>128</v>
      </c>
      <c r="H32" s="30">
        <v>107396</v>
      </c>
    </row>
    <row r="33" ht="18.75" spans="1:8">
      <c r="A33" s="27" t="s">
        <v>310</v>
      </c>
      <c r="B33" s="28" t="s">
        <v>311</v>
      </c>
      <c r="C33" s="27" t="s">
        <v>19</v>
      </c>
      <c r="D33" s="27" t="s">
        <v>312</v>
      </c>
      <c r="E33" s="29">
        <v>5</v>
      </c>
      <c r="F33" s="29">
        <v>7.8</v>
      </c>
      <c r="G33" s="29">
        <f t="shared" si="0"/>
        <v>39</v>
      </c>
      <c r="H33" s="30">
        <v>3697</v>
      </c>
    </row>
    <row r="34" ht="18.75" spans="1:8">
      <c r="A34" s="27" t="s">
        <v>313</v>
      </c>
      <c r="B34" s="28" t="s">
        <v>314</v>
      </c>
      <c r="C34" s="27" t="s">
        <v>23</v>
      </c>
      <c r="D34" s="27" t="s">
        <v>315</v>
      </c>
      <c r="E34" s="29">
        <v>5</v>
      </c>
      <c r="F34" s="29">
        <v>33.3</v>
      </c>
      <c r="G34" s="29">
        <f t="shared" si="0"/>
        <v>166.5</v>
      </c>
      <c r="H34" s="30">
        <v>2025</v>
      </c>
    </row>
    <row r="35" ht="18.75" spans="1:8">
      <c r="A35" s="27" t="s">
        <v>313</v>
      </c>
      <c r="B35" s="28" t="s">
        <v>316</v>
      </c>
      <c r="C35" s="27" t="s">
        <v>23</v>
      </c>
      <c r="D35" s="27" t="s">
        <v>315</v>
      </c>
      <c r="E35" s="29">
        <v>15</v>
      </c>
      <c r="F35" s="29">
        <v>23.5</v>
      </c>
      <c r="G35" s="29">
        <f t="shared" si="0"/>
        <v>352.5</v>
      </c>
      <c r="H35" s="30">
        <v>3564</v>
      </c>
    </row>
    <row r="36" ht="18.75" spans="1:8">
      <c r="A36" s="27" t="s">
        <v>34</v>
      </c>
      <c r="B36" s="28" t="s">
        <v>317</v>
      </c>
      <c r="C36" s="27" t="s">
        <v>23</v>
      </c>
      <c r="D36" s="27" t="s">
        <v>318</v>
      </c>
      <c r="E36" s="29">
        <v>2</v>
      </c>
      <c r="F36" s="29">
        <v>27</v>
      </c>
      <c r="G36" s="29">
        <f t="shared" si="0"/>
        <v>54</v>
      </c>
      <c r="H36" s="30">
        <v>13623</v>
      </c>
    </row>
    <row r="37" ht="18.75" spans="1:8">
      <c r="A37" s="27" t="s">
        <v>40</v>
      </c>
      <c r="B37" s="28" t="s">
        <v>319</v>
      </c>
      <c r="C37" s="27" t="s">
        <v>23</v>
      </c>
      <c r="D37" s="27" t="s">
        <v>320</v>
      </c>
      <c r="E37" s="29">
        <v>2</v>
      </c>
      <c r="F37" s="29">
        <v>750.5</v>
      </c>
      <c r="G37" s="29">
        <f t="shared" ref="G37:G58" si="1">E37*F37</f>
        <v>1501</v>
      </c>
      <c r="H37" s="30">
        <v>147262</v>
      </c>
    </row>
    <row r="38" ht="18.75" spans="1:8">
      <c r="A38" s="27" t="s">
        <v>237</v>
      </c>
      <c r="B38" s="28" t="s">
        <v>238</v>
      </c>
      <c r="C38" s="27" t="s">
        <v>23</v>
      </c>
      <c r="D38" s="27" t="s">
        <v>239</v>
      </c>
      <c r="E38" s="29">
        <v>5</v>
      </c>
      <c r="F38" s="29">
        <v>78.3</v>
      </c>
      <c r="G38" s="29">
        <f t="shared" si="1"/>
        <v>391.5</v>
      </c>
      <c r="H38" s="30">
        <v>11768</v>
      </c>
    </row>
    <row r="39" ht="18.75" spans="1:8">
      <c r="A39" s="27" t="s">
        <v>105</v>
      </c>
      <c r="B39" s="28" t="s">
        <v>321</v>
      </c>
      <c r="C39" s="27" t="s">
        <v>19</v>
      </c>
      <c r="D39" s="27" t="s">
        <v>276</v>
      </c>
      <c r="E39" s="29">
        <v>1</v>
      </c>
      <c r="F39" s="29">
        <v>67.4</v>
      </c>
      <c r="G39" s="29">
        <f t="shared" si="1"/>
        <v>67.4</v>
      </c>
      <c r="H39" s="30">
        <v>12448</v>
      </c>
    </row>
    <row r="40" ht="18.75" spans="1:8">
      <c r="A40" s="27" t="s">
        <v>322</v>
      </c>
      <c r="B40" s="28" t="s">
        <v>323</v>
      </c>
      <c r="C40" s="27" t="s">
        <v>23</v>
      </c>
      <c r="D40" s="27" t="s">
        <v>324</v>
      </c>
      <c r="E40" s="29">
        <v>10</v>
      </c>
      <c r="F40" s="29">
        <v>17.6</v>
      </c>
      <c r="G40" s="29">
        <f t="shared" si="1"/>
        <v>176</v>
      </c>
      <c r="H40" s="30">
        <v>149974</v>
      </c>
    </row>
    <row r="41" ht="18.75" spans="1:8">
      <c r="A41" s="27" t="s">
        <v>325</v>
      </c>
      <c r="B41" s="28" t="s">
        <v>326</v>
      </c>
      <c r="C41" s="27" t="s">
        <v>23</v>
      </c>
      <c r="D41" s="27" t="s">
        <v>327</v>
      </c>
      <c r="E41" s="29">
        <v>1</v>
      </c>
      <c r="F41" s="29">
        <v>42</v>
      </c>
      <c r="G41" s="29">
        <f t="shared" si="1"/>
        <v>42</v>
      </c>
      <c r="H41" s="30">
        <v>125877</v>
      </c>
    </row>
    <row r="42" ht="18.75" spans="1:8">
      <c r="A42" s="27" t="s">
        <v>249</v>
      </c>
      <c r="B42" s="28" t="s">
        <v>250</v>
      </c>
      <c r="C42" s="27" t="s">
        <v>23</v>
      </c>
      <c r="D42" s="27" t="s">
        <v>251</v>
      </c>
      <c r="E42" s="29">
        <v>2</v>
      </c>
      <c r="F42" s="29">
        <v>16.2</v>
      </c>
      <c r="G42" s="29">
        <f t="shared" si="1"/>
        <v>32.4</v>
      </c>
      <c r="H42" s="30">
        <v>31169</v>
      </c>
    </row>
    <row r="43" ht="18.75" spans="1:8">
      <c r="A43" s="27" t="s">
        <v>328</v>
      </c>
      <c r="B43" s="28" t="s">
        <v>329</v>
      </c>
      <c r="C43" s="27" t="s">
        <v>19</v>
      </c>
      <c r="D43" s="27" t="s">
        <v>330</v>
      </c>
      <c r="E43" s="29">
        <v>1</v>
      </c>
      <c r="F43" s="29">
        <v>168.3</v>
      </c>
      <c r="G43" s="29">
        <f t="shared" si="1"/>
        <v>168.3</v>
      </c>
      <c r="H43" s="30">
        <v>152404</v>
      </c>
    </row>
    <row r="44" ht="18.75" spans="1:8">
      <c r="A44" s="27" t="s">
        <v>139</v>
      </c>
      <c r="B44" s="28" t="s">
        <v>331</v>
      </c>
      <c r="C44" s="27" t="s">
        <v>23</v>
      </c>
      <c r="D44" s="27" t="s">
        <v>332</v>
      </c>
      <c r="E44" s="29">
        <v>4</v>
      </c>
      <c r="F44" s="29">
        <v>16.2</v>
      </c>
      <c r="G44" s="29">
        <f t="shared" si="1"/>
        <v>64.8</v>
      </c>
      <c r="H44" s="30">
        <v>78</v>
      </c>
    </row>
    <row r="45" ht="18.75" spans="1:8">
      <c r="A45" s="27" t="s">
        <v>141</v>
      </c>
      <c r="B45" s="28" t="s">
        <v>333</v>
      </c>
      <c r="C45" s="27" t="s">
        <v>23</v>
      </c>
      <c r="D45" s="27" t="s">
        <v>334</v>
      </c>
      <c r="E45" s="29">
        <v>6</v>
      </c>
      <c r="F45" s="29">
        <v>7.2</v>
      </c>
      <c r="G45" s="29">
        <f t="shared" si="1"/>
        <v>43.2</v>
      </c>
      <c r="H45" s="30">
        <v>1510</v>
      </c>
    </row>
    <row r="46" ht="18.75" spans="1:8">
      <c r="A46" s="27" t="s">
        <v>335</v>
      </c>
      <c r="B46" s="28" t="s">
        <v>336</v>
      </c>
      <c r="C46" s="27" t="s">
        <v>19</v>
      </c>
      <c r="D46" s="27" t="s">
        <v>337</v>
      </c>
      <c r="E46" s="29">
        <v>1</v>
      </c>
      <c r="F46" s="29">
        <v>22.5</v>
      </c>
      <c r="G46" s="29">
        <f t="shared" si="1"/>
        <v>22.5</v>
      </c>
      <c r="H46" s="30">
        <v>114981</v>
      </c>
    </row>
    <row r="47" ht="18.75" spans="1:8">
      <c r="A47" s="27" t="s">
        <v>338</v>
      </c>
      <c r="B47" s="28" t="s">
        <v>339</v>
      </c>
      <c r="C47" s="27" t="s">
        <v>23</v>
      </c>
      <c r="D47" s="27" t="s">
        <v>295</v>
      </c>
      <c r="E47" s="29">
        <v>2</v>
      </c>
      <c r="F47" s="29">
        <v>19.8</v>
      </c>
      <c r="G47" s="29">
        <f t="shared" si="1"/>
        <v>39.6</v>
      </c>
      <c r="H47" s="30">
        <v>58375</v>
      </c>
    </row>
    <row r="48" ht="18.75" spans="1:8">
      <c r="A48" s="27" t="s">
        <v>147</v>
      </c>
      <c r="B48" s="28" t="s">
        <v>340</v>
      </c>
      <c r="C48" s="27" t="s">
        <v>23</v>
      </c>
      <c r="D48" s="27" t="s">
        <v>341</v>
      </c>
      <c r="E48" s="29">
        <v>2</v>
      </c>
      <c r="F48" s="29">
        <v>9</v>
      </c>
      <c r="G48" s="29">
        <f t="shared" si="1"/>
        <v>18</v>
      </c>
      <c r="H48" s="30">
        <v>37435</v>
      </c>
    </row>
    <row r="49" ht="18.75" spans="1:8">
      <c r="A49" s="27" t="s">
        <v>40</v>
      </c>
      <c r="B49" s="28" t="s">
        <v>319</v>
      </c>
      <c r="C49" s="27" t="s">
        <v>23</v>
      </c>
      <c r="D49" s="27" t="s">
        <v>320</v>
      </c>
      <c r="E49" s="29">
        <v>2</v>
      </c>
      <c r="F49" s="29">
        <v>750.5</v>
      </c>
      <c r="G49" s="29">
        <f t="shared" si="1"/>
        <v>1501</v>
      </c>
      <c r="H49" s="30">
        <v>147262</v>
      </c>
    </row>
    <row r="50" s="23" customFormat="1" ht="18.75" spans="1:8">
      <c r="A50" s="31" t="s">
        <v>107</v>
      </c>
      <c r="B50" s="31" t="s">
        <v>108</v>
      </c>
      <c r="C50" s="31" t="s">
        <v>109</v>
      </c>
      <c r="D50" s="31" t="s">
        <v>342</v>
      </c>
      <c r="E50" s="31">
        <v>5</v>
      </c>
      <c r="F50" s="31">
        <v>50.3</v>
      </c>
      <c r="G50" s="29">
        <f t="shared" si="1"/>
        <v>251.5</v>
      </c>
      <c r="H50" s="31">
        <v>18081</v>
      </c>
    </row>
    <row r="51" ht="18.75" spans="1:8">
      <c r="A51" s="27" t="s">
        <v>246</v>
      </c>
      <c r="B51" s="28" t="s">
        <v>343</v>
      </c>
      <c r="C51" s="27" t="s">
        <v>109</v>
      </c>
      <c r="D51" s="27" t="s">
        <v>248</v>
      </c>
      <c r="E51" s="29">
        <v>2</v>
      </c>
      <c r="F51" s="29">
        <v>40.5</v>
      </c>
      <c r="G51" s="29">
        <f t="shared" si="1"/>
        <v>81</v>
      </c>
      <c r="H51" s="30">
        <v>35782</v>
      </c>
    </row>
    <row r="52" ht="18.75" spans="1:8">
      <c r="A52" s="27" t="s">
        <v>344</v>
      </c>
      <c r="B52" s="28" t="s">
        <v>345</v>
      </c>
      <c r="C52" s="27" t="s">
        <v>23</v>
      </c>
      <c r="D52" s="27" t="s">
        <v>346</v>
      </c>
      <c r="E52" s="29">
        <v>2</v>
      </c>
      <c r="F52" s="29">
        <v>23.2</v>
      </c>
      <c r="G52" s="29">
        <f t="shared" si="1"/>
        <v>46.4</v>
      </c>
      <c r="H52" s="30">
        <v>117550</v>
      </c>
    </row>
    <row r="53" ht="18.75" spans="1:8">
      <c r="A53" s="27" t="s">
        <v>347</v>
      </c>
      <c r="B53" s="28" t="s">
        <v>348</v>
      </c>
      <c r="C53" s="27" t="s">
        <v>19</v>
      </c>
      <c r="D53" s="27" t="s">
        <v>349</v>
      </c>
      <c r="E53" s="29">
        <v>8</v>
      </c>
      <c r="F53" s="29">
        <v>65</v>
      </c>
      <c r="G53" s="29">
        <f t="shared" si="1"/>
        <v>520</v>
      </c>
      <c r="H53" s="30">
        <v>3126</v>
      </c>
    </row>
    <row r="54" ht="18.75" spans="1:8">
      <c r="A54" s="27" t="s">
        <v>350</v>
      </c>
      <c r="B54" s="28" t="s">
        <v>351</v>
      </c>
      <c r="C54" s="27" t="s">
        <v>23</v>
      </c>
      <c r="D54" s="27" t="s">
        <v>352</v>
      </c>
      <c r="E54" s="32" t="s">
        <v>353</v>
      </c>
      <c r="F54" s="29">
        <v>50</v>
      </c>
      <c r="G54" s="29">
        <v>200</v>
      </c>
      <c r="H54" s="30">
        <v>105276</v>
      </c>
    </row>
    <row r="55" ht="18.75" spans="1:37">
      <c r="A55" s="27" t="s">
        <v>354</v>
      </c>
      <c r="B55" s="28" t="s">
        <v>355</v>
      </c>
      <c r="C55" s="27" t="s">
        <v>23</v>
      </c>
      <c r="D55" s="27" t="s">
        <v>356</v>
      </c>
      <c r="E55" s="33">
        <v>1</v>
      </c>
      <c r="F55" s="33">
        <v>14.4</v>
      </c>
      <c r="G55" s="29">
        <f t="shared" si="1"/>
        <v>14.4</v>
      </c>
      <c r="H55" s="30">
        <v>135540</v>
      </c>
      <c r="I55" s="34"/>
      <c r="J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ht="18.75" spans="1:8">
      <c r="A56" s="27" t="s">
        <v>357</v>
      </c>
      <c r="B56" s="28" t="s">
        <v>358</v>
      </c>
      <c r="C56" s="27" t="s">
        <v>23</v>
      </c>
      <c r="D56" s="27" t="s">
        <v>359</v>
      </c>
      <c r="E56" s="29">
        <v>5</v>
      </c>
      <c r="F56" s="29">
        <v>7.2</v>
      </c>
      <c r="G56" s="29">
        <f t="shared" si="1"/>
        <v>36</v>
      </c>
      <c r="H56" s="30">
        <v>126660</v>
      </c>
    </row>
    <row r="57" ht="18.75" spans="1:8">
      <c r="A57" s="27" t="s">
        <v>360</v>
      </c>
      <c r="B57" s="28" t="s">
        <v>361</v>
      </c>
      <c r="C57" s="27" t="s">
        <v>23</v>
      </c>
      <c r="D57" s="27" t="s">
        <v>295</v>
      </c>
      <c r="E57" s="29">
        <v>1</v>
      </c>
      <c r="F57" s="29">
        <v>23.4</v>
      </c>
      <c r="G57" s="29">
        <f t="shared" si="1"/>
        <v>23.4</v>
      </c>
      <c r="H57" s="30">
        <v>58522</v>
      </c>
    </row>
    <row r="58" ht="18.75" spans="1:8">
      <c r="A58" s="27" t="s">
        <v>40</v>
      </c>
      <c r="B58" s="28" t="s">
        <v>319</v>
      </c>
      <c r="C58" s="27" t="s">
        <v>23</v>
      </c>
      <c r="D58" s="27" t="s">
        <v>320</v>
      </c>
      <c r="E58" s="29">
        <v>2</v>
      </c>
      <c r="F58" s="29">
        <v>750.5</v>
      </c>
      <c r="G58" s="29">
        <f t="shared" si="1"/>
        <v>1501</v>
      </c>
      <c r="H58" s="30">
        <v>147262</v>
      </c>
    </row>
    <row r="59" ht="18.75" spans="1:8">
      <c r="A59" s="27" t="s">
        <v>163</v>
      </c>
      <c r="B59" s="28" t="s">
        <v>362</v>
      </c>
      <c r="C59" s="27" t="s">
        <v>19</v>
      </c>
      <c r="D59" s="27" t="s">
        <v>363</v>
      </c>
      <c r="E59" s="29">
        <v>2</v>
      </c>
      <c r="F59" s="29">
        <v>26.8</v>
      </c>
      <c r="G59" s="29">
        <f t="shared" ref="G59:G82" si="2">E59*F59</f>
        <v>53.6</v>
      </c>
      <c r="H59" s="30">
        <v>45754</v>
      </c>
    </row>
    <row r="60" ht="18.75" spans="1:8">
      <c r="A60" s="27" t="s">
        <v>280</v>
      </c>
      <c r="B60" s="28" t="s">
        <v>281</v>
      </c>
      <c r="C60" s="27" t="s">
        <v>19</v>
      </c>
      <c r="D60" s="27" t="s">
        <v>282</v>
      </c>
      <c r="E60" s="29">
        <v>2</v>
      </c>
      <c r="F60" s="29">
        <v>7.2</v>
      </c>
      <c r="G60" s="29">
        <f t="shared" si="2"/>
        <v>14.4</v>
      </c>
      <c r="H60" s="30">
        <v>46836</v>
      </c>
    </row>
    <row r="61" ht="18.75" spans="1:8">
      <c r="A61" s="27" t="s">
        <v>246</v>
      </c>
      <c r="B61" s="28" t="s">
        <v>247</v>
      </c>
      <c r="C61" s="27" t="s">
        <v>23</v>
      </c>
      <c r="D61" s="27" t="s">
        <v>248</v>
      </c>
      <c r="E61" s="29">
        <v>1</v>
      </c>
      <c r="F61" s="29">
        <v>178.2</v>
      </c>
      <c r="G61" s="29">
        <f t="shared" si="2"/>
        <v>178.2</v>
      </c>
      <c r="H61" s="30">
        <v>114497</v>
      </c>
    </row>
    <row r="62" ht="18.75" spans="1:8">
      <c r="A62" s="27" t="s">
        <v>364</v>
      </c>
      <c r="B62" s="28" t="s">
        <v>365</v>
      </c>
      <c r="C62" s="27" t="s">
        <v>23</v>
      </c>
      <c r="D62" s="27" t="s">
        <v>366</v>
      </c>
      <c r="E62" s="29">
        <v>1</v>
      </c>
      <c r="F62" s="29">
        <v>473.1</v>
      </c>
      <c r="G62" s="29">
        <f t="shared" si="2"/>
        <v>473.1</v>
      </c>
      <c r="H62" s="30">
        <v>118055</v>
      </c>
    </row>
    <row r="63" ht="18.75" spans="1:8">
      <c r="A63" s="27" t="s">
        <v>283</v>
      </c>
      <c r="B63" s="28" t="s">
        <v>238</v>
      </c>
      <c r="C63" s="27" t="s">
        <v>23</v>
      </c>
      <c r="D63" s="27" t="s">
        <v>284</v>
      </c>
      <c r="E63" s="29">
        <v>1</v>
      </c>
      <c r="F63" s="29">
        <v>17.8</v>
      </c>
      <c r="G63" s="29">
        <f t="shared" si="2"/>
        <v>17.8</v>
      </c>
      <c r="H63" s="30">
        <v>47683</v>
      </c>
    </row>
    <row r="64" ht="18.75" spans="1:8">
      <c r="A64" s="27" t="s">
        <v>261</v>
      </c>
      <c r="B64" s="28" t="s">
        <v>262</v>
      </c>
      <c r="C64" s="27" t="s">
        <v>19</v>
      </c>
      <c r="D64" s="27" t="s">
        <v>263</v>
      </c>
      <c r="E64" s="29">
        <v>10</v>
      </c>
      <c r="F64" s="29">
        <v>2.3</v>
      </c>
      <c r="G64" s="29">
        <f t="shared" si="2"/>
        <v>23</v>
      </c>
      <c r="H64" s="30">
        <v>560</v>
      </c>
    </row>
    <row r="65" ht="18.75" spans="1:8">
      <c r="A65" s="27" t="s">
        <v>102</v>
      </c>
      <c r="B65" s="28" t="s">
        <v>367</v>
      </c>
      <c r="C65" s="27" t="s">
        <v>23</v>
      </c>
      <c r="D65" s="27" t="s">
        <v>368</v>
      </c>
      <c r="E65" s="29">
        <v>4</v>
      </c>
      <c r="F65" s="29">
        <v>19.8</v>
      </c>
      <c r="G65" s="29">
        <f t="shared" si="2"/>
        <v>79.2</v>
      </c>
      <c r="H65" s="30">
        <v>1302</v>
      </c>
    </row>
    <row r="66" ht="18.75" spans="1:8">
      <c r="A66" s="27" t="s">
        <v>111</v>
      </c>
      <c r="B66" s="28" t="s">
        <v>291</v>
      </c>
      <c r="C66" s="27" t="s">
        <v>19</v>
      </c>
      <c r="D66" s="27" t="s">
        <v>292</v>
      </c>
      <c r="E66" s="29">
        <v>3</v>
      </c>
      <c r="F66" s="29">
        <v>35.6</v>
      </c>
      <c r="G66" s="29">
        <f t="shared" si="2"/>
        <v>106.8</v>
      </c>
      <c r="H66" s="30">
        <v>36348</v>
      </c>
    </row>
    <row r="67" ht="18.75" spans="1:8">
      <c r="A67" s="27" t="s">
        <v>369</v>
      </c>
      <c r="B67" s="28" t="s">
        <v>370</v>
      </c>
      <c r="C67" s="27" t="s">
        <v>23</v>
      </c>
      <c r="D67" s="27" t="s">
        <v>356</v>
      </c>
      <c r="E67" s="29">
        <v>5</v>
      </c>
      <c r="F67" s="29">
        <v>21.2</v>
      </c>
      <c r="G67" s="29">
        <f t="shared" si="2"/>
        <v>106</v>
      </c>
      <c r="H67" s="30">
        <v>126570</v>
      </c>
    </row>
    <row r="68" ht="18.75" spans="1:8">
      <c r="A68" s="27" t="s">
        <v>267</v>
      </c>
      <c r="B68" s="28" t="s">
        <v>268</v>
      </c>
      <c r="C68" s="27" t="s">
        <v>23</v>
      </c>
      <c r="D68" s="27" t="s">
        <v>269</v>
      </c>
      <c r="E68" s="29">
        <v>5</v>
      </c>
      <c r="F68" s="29">
        <v>130.2</v>
      </c>
      <c r="G68" s="29">
        <f t="shared" si="2"/>
        <v>651</v>
      </c>
      <c r="H68" s="30">
        <v>30333</v>
      </c>
    </row>
    <row r="69" ht="18.75" spans="1:8">
      <c r="A69" s="27" t="s">
        <v>371</v>
      </c>
      <c r="B69" s="28" t="s">
        <v>372</v>
      </c>
      <c r="C69" s="27" t="s">
        <v>23</v>
      </c>
      <c r="D69" s="27" t="s">
        <v>373</v>
      </c>
      <c r="E69" s="29">
        <v>5</v>
      </c>
      <c r="F69" s="29">
        <v>45.3</v>
      </c>
      <c r="G69" s="29">
        <f t="shared" si="2"/>
        <v>226.5</v>
      </c>
      <c r="H69" s="30">
        <v>12019</v>
      </c>
    </row>
    <row r="70" ht="18.75" spans="1:8">
      <c r="A70" s="27" t="s">
        <v>374</v>
      </c>
      <c r="B70" s="28" t="s">
        <v>375</v>
      </c>
      <c r="C70" s="27" t="s">
        <v>23</v>
      </c>
      <c r="D70" s="27" t="s">
        <v>376</v>
      </c>
      <c r="E70" s="29">
        <v>1</v>
      </c>
      <c r="F70" s="29">
        <v>53.1</v>
      </c>
      <c r="G70" s="29">
        <f t="shared" si="2"/>
        <v>53.1</v>
      </c>
      <c r="H70" s="30">
        <v>56449</v>
      </c>
    </row>
    <row r="71" ht="18.75" spans="1:8">
      <c r="A71" s="27" t="s">
        <v>377</v>
      </c>
      <c r="B71" s="28" t="s">
        <v>378</v>
      </c>
      <c r="C71" s="27" t="s">
        <v>23</v>
      </c>
      <c r="D71" s="27" t="s">
        <v>376</v>
      </c>
      <c r="E71" s="29">
        <v>1</v>
      </c>
      <c r="F71" s="29">
        <v>19.6</v>
      </c>
      <c r="G71" s="29">
        <f t="shared" si="2"/>
        <v>19.6</v>
      </c>
      <c r="H71" s="30">
        <v>108833</v>
      </c>
    </row>
    <row r="72" ht="18.75" spans="1:8">
      <c r="A72" s="27" t="s">
        <v>252</v>
      </c>
      <c r="B72" s="28" t="s">
        <v>253</v>
      </c>
      <c r="C72" s="27" t="s">
        <v>23</v>
      </c>
      <c r="D72" s="27" t="s">
        <v>254</v>
      </c>
      <c r="E72" s="29">
        <v>5</v>
      </c>
      <c r="F72" s="29">
        <v>11</v>
      </c>
      <c r="G72" s="29">
        <f t="shared" si="2"/>
        <v>55</v>
      </c>
      <c r="H72" s="30">
        <v>9750</v>
      </c>
    </row>
    <row r="73" ht="18.75" spans="1:8">
      <c r="A73" s="27" t="s">
        <v>379</v>
      </c>
      <c r="B73" s="28" t="s">
        <v>380</v>
      </c>
      <c r="C73" s="27" t="s">
        <v>23</v>
      </c>
      <c r="D73" s="27" t="s">
        <v>276</v>
      </c>
      <c r="E73" s="29">
        <v>4</v>
      </c>
      <c r="F73" s="29">
        <v>98.1</v>
      </c>
      <c r="G73" s="29">
        <f t="shared" si="2"/>
        <v>392.4</v>
      </c>
      <c r="H73" s="30">
        <v>139200</v>
      </c>
    </row>
    <row r="74" ht="18.75" spans="1:8">
      <c r="A74" s="27" t="s">
        <v>381</v>
      </c>
      <c r="B74" s="28"/>
      <c r="C74" s="27"/>
      <c r="D74" s="27"/>
      <c r="E74" s="29">
        <v>4</v>
      </c>
      <c r="F74" s="29">
        <v>151</v>
      </c>
      <c r="G74" s="29">
        <f t="shared" si="2"/>
        <v>604</v>
      </c>
      <c r="H74" s="30"/>
    </row>
    <row r="75" ht="18.75" spans="1:10">
      <c r="A75" s="27" t="s">
        <v>382</v>
      </c>
      <c r="B75" s="28" t="s">
        <v>383</v>
      </c>
      <c r="C75" s="27" t="s">
        <v>23</v>
      </c>
      <c r="D75" s="27" t="s">
        <v>384</v>
      </c>
      <c r="E75" s="29">
        <v>1</v>
      </c>
      <c r="F75" s="29">
        <v>36</v>
      </c>
      <c r="G75" s="29">
        <f t="shared" si="2"/>
        <v>36</v>
      </c>
      <c r="H75" s="30">
        <v>17264</v>
      </c>
      <c r="I75" s="37"/>
      <c r="J75" s="37"/>
    </row>
    <row r="76" ht="18.75" spans="1:10">
      <c r="A76" s="27" t="s">
        <v>371</v>
      </c>
      <c r="B76" s="28" t="s">
        <v>372</v>
      </c>
      <c r="C76" s="27" t="s">
        <v>23</v>
      </c>
      <c r="D76" s="27" t="s">
        <v>373</v>
      </c>
      <c r="E76" s="29">
        <v>4</v>
      </c>
      <c r="F76" s="29">
        <v>45.3</v>
      </c>
      <c r="G76" s="29">
        <f t="shared" si="2"/>
        <v>181.2</v>
      </c>
      <c r="H76" s="30">
        <v>12019</v>
      </c>
      <c r="I76" s="37"/>
      <c r="J76" s="37"/>
    </row>
    <row r="77" ht="18.75" spans="1:10">
      <c r="A77" s="27" t="s">
        <v>243</v>
      </c>
      <c r="B77" s="28" t="s">
        <v>244</v>
      </c>
      <c r="C77" s="27" t="s">
        <v>19</v>
      </c>
      <c r="D77" s="27" t="s">
        <v>245</v>
      </c>
      <c r="E77" s="29">
        <v>3</v>
      </c>
      <c r="F77" s="29">
        <v>108.8</v>
      </c>
      <c r="G77" s="29">
        <f t="shared" si="2"/>
        <v>326.4</v>
      </c>
      <c r="H77" s="30">
        <v>69199</v>
      </c>
      <c r="I77" s="37"/>
      <c r="J77" s="37"/>
    </row>
    <row r="78" ht="18.75" spans="1:10">
      <c r="A78" s="27" t="s">
        <v>214</v>
      </c>
      <c r="B78" s="28" t="s">
        <v>306</v>
      </c>
      <c r="C78" s="27" t="s">
        <v>23</v>
      </c>
      <c r="D78" s="27" t="s">
        <v>307</v>
      </c>
      <c r="E78" s="29">
        <v>1</v>
      </c>
      <c r="F78" s="29">
        <v>72</v>
      </c>
      <c r="G78" s="29">
        <f t="shared" si="2"/>
        <v>72</v>
      </c>
      <c r="H78" s="30">
        <v>50499</v>
      </c>
      <c r="I78" s="37"/>
      <c r="J78" s="37"/>
    </row>
    <row r="79" ht="18.75" spans="1:10">
      <c r="A79" s="27" t="s">
        <v>379</v>
      </c>
      <c r="B79" s="28" t="s">
        <v>380</v>
      </c>
      <c r="C79" s="27" t="s">
        <v>23</v>
      </c>
      <c r="D79" s="27" t="s">
        <v>276</v>
      </c>
      <c r="E79" s="29">
        <v>2</v>
      </c>
      <c r="F79" s="29">
        <v>98.1</v>
      </c>
      <c r="G79" s="29">
        <f t="shared" si="2"/>
        <v>196.2</v>
      </c>
      <c r="H79" s="30">
        <v>139200</v>
      </c>
      <c r="I79" s="37"/>
      <c r="J79" s="37"/>
    </row>
    <row r="80" ht="18.75" spans="1:10">
      <c r="A80" s="27" t="s">
        <v>385</v>
      </c>
      <c r="B80" s="28" t="s">
        <v>386</v>
      </c>
      <c r="C80" s="27" t="s">
        <v>19</v>
      </c>
      <c r="D80" s="27" t="s">
        <v>387</v>
      </c>
      <c r="E80" s="29">
        <v>2</v>
      </c>
      <c r="F80" s="29">
        <v>40.5</v>
      </c>
      <c r="G80" s="29">
        <f t="shared" si="2"/>
        <v>81</v>
      </c>
      <c r="H80" s="30">
        <v>142136</v>
      </c>
      <c r="I80" s="37"/>
      <c r="J80" s="37"/>
    </row>
    <row r="81" ht="18.75" spans="1:10">
      <c r="A81" s="27" t="s">
        <v>388</v>
      </c>
      <c r="B81" s="28" t="s">
        <v>389</v>
      </c>
      <c r="C81" s="27" t="s">
        <v>19</v>
      </c>
      <c r="D81" s="27" t="s">
        <v>301</v>
      </c>
      <c r="E81" s="29">
        <v>1</v>
      </c>
      <c r="F81" s="29">
        <v>7.7</v>
      </c>
      <c r="G81" s="29">
        <f t="shared" si="2"/>
        <v>7.7</v>
      </c>
      <c r="H81" s="30">
        <v>25922</v>
      </c>
      <c r="I81" s="37"/>
      <c r="J81" s="37"/>
    </row>
    <row r="82" ht="18.75" spans="1:10">
      <c r="A82" s="27" t="s">
        <v>40</v>
      </c>
      <c r="B82" s="28" t="s">
        <v>319</v>
      </c>
      <c r="C82" s="27" t="s">
        <v>23</v>
      </c>
      <c r="D82" s="27" t="s">
        <v>320</v>
      </c>
      <c r="E82" s="29">
        <v>2</v>
      </c>
      <c r="F82" s="29">
        <v>750.5</v>
      </c>
      <c r="G82" s="29">
        <f t="shared" si="2"/>
        <v>1501</v>
      </c>
      <c r="H82" s="30">
        <v>147262</v>
      </c>
      <c r="I82" s="37"/>
      <c r="J82" s="37"/>
    </row>
    <row r="83" ht="18.75" spans="1:8">
      <c r="A83" s="35" t="s">
        <v>233</v>
      </c>
      <c r="B83" s="35"/>
      <c r="C83" s="35"/>
      <c r="D83" s="35"/>
      <c r="E83" s="6"/>
      <c r="F83" s="35"/>
      <c r="G83" s="29">
        <f>SUM(G4:G82)</f>
        <v>16932</v>
      </c>
      <c r="H83" s="29"/>
    </row>
    <row r="84" ht="18.75" spans="1:8">
      <c r="A84" s="35" t="s">
        <v>234</v>
      </c>
      <c r="B84" s="36"/>
      <c r="C84" s="36"/>
      <c r="D84" s="36" t="s">
        <v>235</v>
      </c>
      <c r="E84" s="17"/>
      <c r="F84" s="36"/>
      <c r="G84" s="29"/>
      <c r="H84" s="29"/>
    </row>
  </sheetData>
  <mergeCells count="2">
    <mergeCell ref="A1:G1"/>
    <mergeCell ref="D2:G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2"/>
  <sheetViews>
    <sheetView tabSelected="1" topLeftCell="A132" workbookViewId="0">
      <selection activeCell="A149" sqref="A149"/>
    </sheetView>
  </sheetViews>
  <sheetFormatPr defaultColWidth="9" defaultRowHeight="13.5" outlineLevelCol="7"/>
  <cols>
    <col min="1" max="1" width="9.875" style="2"/>
    <col min="2" max="2" width="21.875" style="2" customWidth="1"/>
    <col min="3" max="3" width="23.25" style="2" customWidth="1"/>
    <col min="4" max="4" width="5.5" style="2" customWidth="1"/>
    <col min="5" max="5" width="9" style="2"/>
    <col min="6" max="6" width="6.375" style="2" customWidth="1"/>
    <col min="7" max="16384" width="9" style="2"/>
  </cols>
  <sheetData>
    <row r="1" ht="18.75" spans="1:8">
      <c r="A1" s="19" t="s">
        <v>10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</row>
    <row r="2" ht="18.75" spans="1:8">
      <c r="A2" s="11">
        <v>78</v>
      </c>
      <c r="B2" s="9" t="s">
        <v>139</v>
      </c>
      <c r="C2" s="9" t="s">
        <v>140</v>
      </c>
      <c r="D2" s="9" t="s">
        <v>23</v>
      </c>
      <c r="E2" s="9" t="s">
        <v>98</v>
      </c>
      <c r="F2" s="5">
        <v>5</v>
      </c>
      <c r="G2" s="5">
        <v>7.7</v>
      </c>
      <c r="H2" s="4">
        <f t="shared" ref="H2:H65" si="0">F2*G2</f>
        <v>38.5</v>
      </c>
    </row>
    <row r="3" ht="18.75" spans="1:8">
      <c r="A3" s="7">
        <v>78</v>
      </c>
      <c r="B3" s="8" t="s">
        <v>139</v>
      </c>
      <c r="C3" s="7" t="s">
        <v>331</v>
      </c>
      <c r="D3" s="8" t="s">
        <v>23</v>
      </c>
      <c r="E3" s="8" t="s">
        <v>332</v>
      </c>
      <c r="F3" s="9">
        <v>4</v>
      </c>
      <c r="G3" s="9">
        <v>16.2</v>
      </c>
      <c r="H3" s="9">
        <f t="shared" si="0"/>
        <v>64.8</v>
      </c>
    </row>
    <row r="4" ht="18.75" spans="1:8">
      <c r="A4" s="11">
        <v>253</v>
      </c>
      <c r="B4" s="9" t="s">
        <v>58</v>
      </c>
      <c r="C4" s="9" t="s">
        <v>59</v>
      </c>
      <c r="D4" s="9" t="s">
        <v>19</v>
      </c>
      <c r="E4" s="9" t="s">
        <v>57</v>
      </c>
      <c r="F4" s="5">
        <v>5</v>
      </c>
      <c r="G4" s="5">
        <v>8.5</v>
      </c>
      <c r="H4" s="4">
        <f t="shared" si="0"/>
        <v>42.5</v>
      </c>
    </row>
    <row r="5" ht="18.75" spans="1:8">
      <c r="A5" s="11">
        <v>253</v>
      </c>
      <c r="B5" s="9" t="s">
        <v>58</v>
      </c>
      <c r="C5" s="9" t="s">
        <v>59</v>
      </c>
      <c r="D5" s="9" t="s">
        <v>19</v>
      </c>
      <c r="E5" s="9" t="s">
        <v>57</v>
      </c>
      <c r="F5" s="6">
        <v>7</v>
      </c>
      <c r="G5" s="6">
        <v>8.5</v>
      </c>
      <c r="H5" s="4">
        <f t="shared" si="0"/>
        <v>59.5</v>
      </c>
    </row>
    <row r="6" ht="18.75" spans="1:8">
      <c r="A6" s="11">
        <v>270</v>
      </c>
      <c r="B6" s="9" t="s">
        <v>195</v>
      </c>
      <c r="C6" s="9" t="s">
        <v>196</v>
      </c>
      <c r="D6" s="9" t="s">
        <v>23</v>
      </c>
      <c r="E6" s="9" t="s">
        <v>197</v>
      </c>
      <c r="F6" s="6">
        <v>2</v>
      </c>
      <c r="G6" s="6">
        <v>10.5</v>
      </c>
      <c r="H6" s="4">
        <f t="shared" si="0"/>
        <v>21</v>
      </c>
    </row>
    <row r="7" ht="18.75" spans="1:8">
      <c r="A7" s="11">
        <v>519</v>
      </c>
      <c r="B7" s="9" t="s">
        <v>105</v>
      </c>
      <c r="C7" s="9" t="s">
        <v>106</v>
      </c>
      <c r="D7" s="9" t="s">
        <v>19</v>
      </c>
      <c r="E7" s="9" t="s">
        <v>62</v>
      </c>
      <c r="F7" s="5">
        <v>1</v>
      </c>
      <c r="G7" s="9">
        <v>37.6</v>
      </c>
      <c r="H7" s="4">
        <f t="shared" si="0"/>
        <v>37.6</v>
      </c>
    </row>
    <row r="8" ht="18.75" spans="1:8">
      <c r="A8" s="7">
        <v>560</v>
      </c>
      <c r="B8" s="8" t="s">
        <v>261</v>
      </c>
      <c r="C8" s="7" t="s">
        <v>262</v>
      </c>
      <c r="D8" s="8" t="s">
        <v>19</v>
      </c>
      <c r="E8" s="8" t="s">
        <v>263</v>
      </c>
      <c r="F8" s="9">
        <v>6</v>
      </c>
      <c r="G8" s="9">
        <v>2.3</v>
      </c>
      <c r="H8" s="9">
        <f t="shared" si="0"/>
        <v>13.8</v>
      </c>
    </row>
    <row r="9" ht="18.75" spans="1:8">
      <c r="A9" s="7">
        <v>560</v>
      </c>
      <c r="B9" s="8" t="s">
        <v>261</v>
      </c>
      <c r="C9" s="7" t="s">
        <v>262</v>
      </c>
      <c r="D9" s="8" t="s">
        <v>19</v>
      </c>
      <c r="E9" s="8" t="s">
        <v>263</v>
      </c>
      <c r="F9" s="9">
        <v>10</v>
      </c>
      <c r="G9" s="9">
        <v>2.3</v>
      </c>
      <c r="H9" s="9">
        <f t="shared" si="0"/>
        <v>23</v>
      </c>
    </row>
    <row r="10" ht="18.75" spans="1:8">
      <c r="A10" s="11">
        <v>832</v>
      </c>
      <c r="B10" s="9" t="s">
        <v>150</v>
      </c>
      <c r="C10" s="9" t="s">
        <v>137</v>
      </c>
      <c r="D10" s="9" t="s">
        <v>109</v>
      </c>
      <c r="E10" s="9" t="s">
        <v>151</v>
      </c>
      <c r="F10" s="6">
        <v>5</v>
      </c>
      <c r="G10" s="6">
        <v>9</v>
      </c>
      <c r="H10" s="4">
        <f t="shared" si="0"/>
        <v>45</v>
      </c>
    </row>
    <row r="11" ht="18.75" spans="1:8">
      <c r="A11" s="11">
        <v>1290</v>
      </c>
      <c r="B11" s="9" t="s">
        <v>130</v>
      </c>
      <c r="C11" s="9" t="s">
        <v>131</v>
      </c>
      <c r="D11" s="9" t="s">
        <v>23</v>
      </c>
      <c r="E11" s="9" t="s">
        <v>132</v>
      </c>
      <c r="F11" s="9">
        <v>10</v>
      </c>
      <c r="G11" s="9">
        <v>12</v>
      </c>
      <c r="H11" s="4">
        <f t="shared" si="0"/>
        <v>120</v>
      </c>
    </row>
    <row r="12" ht="18.75" spans="1:8">
      <c r="A12" s="11">
        <v>1302</v>
      </c>
      <c r="B12" s="9" t="s">
        <v>102</v>
      </c>
      <c r="C12" s="9" t="s">
        <v>103</v>
      </c>
      <c r="D12" s="9" t="s">
        <v>23</v>
      </c>
      <c r="E12" s="9" t="s">
        <v>104</v>
      </c>
      <c r="F12" s="5">
        <v>4</v>
      </c>
      <c r="G12" s="9">
        <v>19.8</v>
      </c>
      <c r="H12" s="4">
        <f t="shared" si="0"/>
        <v>79.2</v>
      </c>
    </row>
    <row r="13" ht="18.75" spans="1:8">
      <c r="A13" s="7">
        <v>1302</v>
      </c>
      <c r="B13" s="8" t="s">
        <v>102</v>
      </c>
      <c r="C13" s="7" t="s">
        <v>367</v>
      </c>
      <c r="D13" s="8" t="s">
        <v>23</v>
      </c>
      <c r="E13" s="8" t="s">
        <v>368</v>
      </c>
      <c r="F13" s="9">
        <v>4</v>
      </c>
      <c r="G13" s="9">
        <v>19.8</v>
      </c>
      <c r="H13" s="9">
        <f t="shared" si="0"/>
        <v>79.2</v>
      </c>
    </row>
    <row r="14" ht="18.75" spans="1:8">
      <c r="A14" s="11">
        <v>1383</v>
      </c>
      <c r="B14" s="9" t="s">
        <v>157</v>
      </c>
      <c r="C14" s="9" t="s">
        <v>158</v>
      </c>
      <c r="D14" s="9" t="s">
        <v>23</v>
      </c>
      <c r="E14" s="9" t="s">
        <v>159</v>
      </c>
      <c r="F14" s="6">
        <v>2</v>
      </c>
      <c r="G14" s="6">
        <v>12.8</v>
      </c>
      <c r="H14" s="4">
        <f t="shared" si="0"/>
        <v>25.6</v>
      </c>
    </row>
    <row r="15" ht="18.75" spans="1:8">
      <c r="A15" s="7">
        <v>1486</v>
      </c>
      <c r="B15" s="8" t="s">
        <v>240</v>
      </c>
      <c r="C15" s="7" t="s">
        <v>241</v>
      </c>
      <c r="D15" s="8" t="s">
        <v>19</v>
      </c>
      <c r="E15" s="8" t="s">
        <v>242</v>
      </c>
      <c r="F15" s="9">
        <v>5</v>
      </c>
      <c r="G15" s="9">
        <v>8.8</v>
      </c>
      <c r="H15" s="9">
        <f t="shared" si="0"/>
        <v>44</v>
      </c>
    </row>
    <row r="16" ht="18.75" spans="1:8">
      <c r="A16" s="7">
        <v>1510</v>
      </c>
      <c r="B16" s="8" t="s">
        <v>141</v>
      </c>
      <c r="C16" s="7" t="s">
        <v>333</v>
      </c>
      <c r="D16" s="8" t="s">
        <v>23</v>
      </c>
      <c r="E16" s="8" t="s">
        <v>334</v>
      </c>
      <c r="F16" s="9">
        <v>6</v>
      </c>
      <c r="G16" s="9">
        <v>7.2</v>
      </c>
      <c r="H16" s="9">
        <f t="shared" si="0"/>
        <v>43.2</v>
      </c>
    </row>
    <row r="17" ht="18.75" spans="1:8">
      <c r="A17" s="7">
        <v>1801</v>
      </c>
      <c r="B17" s="8" t="s">
        <v>288</v>
      </c>
      <c r="C17" s="7" t="s">
        <v>289</v>
      </c>
      <c r="D17" s="8" t="s">
        <v>23</v>
      </c>
      <c r="E17" s="8" t="s">
        <v>290</v>
      </c>
      <c r="F17" s="9">
        <v>1</v>
      </c>
      <c r="G17" s="9">
        <v>6.2</v>
      </c>
      <c r="H17" s="9">
        <f t="shared" si="0"/>
        <v>6.2</v>
      </c>
    </row>
    <row r="18" ht="18.75" spans="1:8">
      <c r="A18" s="11">
        <v>1860</v>
      </c>
      <c r="B18" s="9" t="s">
        <v>72</v>
      </c>
      <c r="C18" s="9" t="s">
        <v>73</v>
      </c>
      <c r="D18" s="9" t="s">
        <v>19</v>
      </c>
      <c r="E18" s="9" t="s">
        <v>74</v>
      </c>
      <c r="F18" s="5">
        <v>2</v>
      </c>
      <c r="G18" s="5">
        <v>44.8</v>
      </c>
      <c r="H18" s="4">
        <f t="shared" si="0"/>
        <v>89.6</v>
      </c>
    </row>
    <row r="19" ht="18.75" spans="1:8">
      <c r="A19" s="11">
        <v>1860</v>
      </c>
      <c r="B19" s="9" t="s">
        <v>72</v>
      </c>
      <c r="C19" s="9" t="s">
        <v>73</v>
      </c>
      <c r="D19" s="9" t="s">
        <v>19</v>
      </c>
      <c r="E19" s="9" t="s">
        <v>74</v>
      </c>
      <c r="F19" s="6">
        <v>5</v>
      </c>
      <c r="G19" s="6">
        <v>44.8</v>
      </c>
      <c r="H19" s="4">
        <f t="shared" si="0"/>
        <v>224</v>
      </c>
    </row>
    <row r="20" ht="37.5" spans="1:8">
      <c r="A20" s="12">
        <v>1988</v>
      </c>
      <c r="B20" s="13" t="s">
        <v>211</v>
      </c>
      <c r="C20" s="13" t="s">
        <v>212</v>
      </c>
      <c r="D20" s="13" t="s">
        <v>23</v>
      </c>
      <c r="E20" s="13" t="s">
        <v>213</v>
      </c>
      <c r="F20" s="6">
        <v>10</v>
      </c>
      <c r="G20" s="6">
        <v>11.2</v>
      </c>
      <c r="H20" s="4">
        <f t="shared" si="0"/>
        <v>112</v>
      </c>
    </row>
    <row r="21" ht="18.75" spans="1:8">
      <c r="A21" s="11">
        <v>2012</v>
      </c>
      <c r="B21" s="9" t="s">
        <v>25</v>
      </c>
      <c r="C21" s="9" t="s">
        <v>26</v>
      </c>
      <c r="D21" s="9" t="s">
        <v>23</v>
      </c>
      <c r="E21" s="9" t="s">
        <v>27</v>
      </c>
      <c r="F21" s="4">
        <v>10</v>
      </c>
      <c r="G21" s="4">
        <v>65.5</v>
      </c>
      <c r="H21" s="4">
        <f t="shared" si="0"/>
        <v>655</v>
      </c>
    </row>
    <row r="22" ht="18.75" spans="1:8">
      <c r="A22" s="7">
        <v>2012</v>
      </c>
      <c r="B22" s="8" t="s">
        <v>255</v>
      </c>
      <c r="C22" s="7" t="s">
        <v>256</v>
      </c>
      <c r="D22" s="8" t="s">
        <v>23</v>
      </c>
      <c r="E22" s="8" t="s">
        <v>257</v>
      </c>
      <c r="F22" s="9">
        <v>8</v>
      </c>
      <c r="G22" s="9">
        <v>65.5</v>
      </c>
      <c r="H22" s="9">
        <f t="shared" si="0"/>
        <v>524</v>
      </c>
    </row>
    <row r="23" ht="18.75" spans="1:8">
      <c r="A23" s="11">
        <v>2025</v>
      </c>
      <c r="B23" s="9" t="s">
        <v>81</v>
      </c>
      <c r="C23" s="9" t="s">
        <v>82</v>
      </c>
      <c r="D23" s="9" t="s">
        <v>23</v>
      </c>
      <c r="E23" s="9" t="s">
        <v>83</v>
      </c>
      <c r="F23" s="5">
        <v>10</v>
      </c>
      <c r="G23" s="9">
        <v>34</v>
      </c>
      <c r="H23" s="4">
        <f t="shared" si="0"/>
        <v>340</v>
      </c>
    </row>
    <row r="24" ht="18.75" spans="1:8">
      <c r="A24" s="11">
        <v>2025</v>
      </c>
      <c r="B24" s="9" t="s">
        <v>81</v>
      </c>
      <c r="C24" s="9" t="s">
        <v>82</v>
      </c>
      <c r="D24" s="9" t="s">
        <v>23</v>
      </c>
      <c r="E24" s="9" t="s">
        <v>83</v>
      </c>
      <c r="F24" s="9">
        <v>10</v>
      </c>
      <c r="G24" s="9">
        <v>34</v>
      </c>
      <c r="H24" s="4">
        <f t="shared" si="0"/>
        <v>340</v>
      </c>
    </row>
    <row r="25" ht="18.75" spans="1:8">
      <c r="A25" s="11">
        <v>2025</v>
      </c>
      <c r="B25" s="9" t="s">
        <v>81</v>
      </c>
      <c r="C25" s="9" t="s">
        <v>120</v>
      </c>
      <c r="D25" s="9" t="s">
        <v>23</v>
      </c>
      <c r="E25" s="9" t="s">
        <v>83</v>
      </c>
      <c r="F25" s="6">
        <v>10</v>
      </c>
      <c r="G25" s="6">
        <v>34</v>
      </c>
      <c r="H25" s="4">
        <f t="shared" si="0"/>
        <v>340</v>
      </c>
    </row>
    <row r="26" ht="18.75" spans="1:8">
      <c r="A26" s="11">
        <v>2025</v>
      </c>
      <c r="B26" s="9" t="s">
        <v>81</v>
      </c>
      <c r="C26" s="9" t="s">
        <v>82</v>
      </c>
      <c r="D26" s="9" t="s">
        <v>23</v>
      </c>
      <c r="E26" s="9" t="s">
        <v>83</v>
      </c>
      <c r="F26" s="6">
        <v>10</v>
      </c>
      <c r="G26" s="6">
        <v>34</v>
      </c>
      <c r="H26" s="4">
        <f t="shared" si="0"/>
        <v>340</v>
      </c>
    </row>
    <row r="27" ht="18.75" spans="1:8">
      <c r="A27" s="7">
        <v>2025</v>
      </c>
      <c r="B27" s="8" t="s">
        <v>313</v>
      </c>
      <c r="C27" s="7" t="s">
        <v>314</v>
      </c>
      <c r="D27" s="8" t="s">
        <v>23</v>
      </c>
      <c r="E27" s="8" t="s">
        <v>315</v>
      </c>
      <c r="F27" s="9">
        <v>5</v>
      </c>
      <c r="G27" s="9">
        <v>33.3</v>
      </c>
      <c r="H27" s="9">
        <f t="shared" si="0"/>
        <v>166.5</v>
      </c>
    </row>
    <row r="28" ht="18.75" spans="1:8">
      <c r="A28" s="11">
        <v>2052</v>
      </c>
      <c r="B28" s="9" t="s">
        <v>111</v>
      </c>
      <c r="C28" s="9" t="s">
        <v>112</v>
      </c>
      <c r="D28" s="9" t="s">
        <v>19</v>
      </c>
      <c r="E28" s="9" t="s">
        <v>113</v>
      </c>
      <c r="F28" s="9">
        <v>4</v>
      </c>
      <c r="G28" s="9">
        <v>8.4</v>
      </c>
      <c r="H28" s="4">
        <f t="shared" si="0"/>
        <v>33.6</v>
      </c>
    </row>
    <row r="29" ht="18.75" spans="1:8">
      <c r="A29" s="11">
        <v>3126</v>
      </c>
      <c r="B29" s="9" t="s">
        <v>127</v>
      </c>
      <c r="C29" s="9" t="s">
        <v>128</v>
      </c>
      <c r="D29" s="9" t="s">
        <v>19</v>
      </c>
      <c r="E29" s="9" t="s">
        <v>129</v>
      </c>
      <c r="F29" s="9">
        <v>5</v>
      </c>
      <c r="G29" s="9">
        <v>66.2</v>
      </c>
      <c r="H29" s="4">
        <f t="shared" si="0"/>
        <v>331</v>
      </c>
    </row>
    <row r="30" ht="18.75" spans="1:8">
      <c r="A30" s="7">
        <v>3126</v>
      </c>
      <c r="B30" s="8" t="s">
        <v>347</v>
      </c>
      <c r="C30" s="7" t="s">
        <v>348</v>
      </c>
      <c r="D30" s="8" t="s">
        <v>19</v>
      </c>
      <c r="E30" s="8" t="s">
        <v>349</v>
      </c>
      <c r="F30" s="9">
        <v>8</v>
      </c>
      <c r="G30" s="9">
        <v>65</v>
      </c>
      <c r="H30" s="9">
        <f t="shared" si="0"/>
        <v>520</v>
      </c>
    </row>
    <row r="31" ht="18.75" spans="1:8">
      <c r="A31" s="11">
        <v>3564</v>
      </c>
      <c r="B31" s="9" t="s">
        <v>81</v>
      </c>
      <c r="C31" s="9" t="s">
        <v>120</v>
      </c>
      <c r="D31" s="9" t="s">
        <v>23</v>
      </c>
      <c r="E31" s="9" t="s">
        <v>83</v>
      </c>
      <c r="F31" s="9">
        <v>10</v>
      </c>
      <c r="G31" s="9">
        <v>23.7</v>
      </c>
      <c r="H31" s="4">
        <f t="shared" si="0"/>
        <v>237</v>
      </c>
    </row>
    <row r="32" ht="18.75" spans="1:8">
      <c r="A32" s="11">
        <v>3564</v>
      </c>
      <c r="B32" s="9" t="s">
        <v>81</v>
      </c>
      <c r="C32" s="9" t="s">
        <v>120</v>
      </c>
      <c r="D32" s="9" t="s">
        <v>23</v>
      </c>
      <c r="E32" s="9" t="s">
        <v>83</v>
      </c>
      <c r="F32" s="9">
        <v>10</v>
      </c>
      <c r="G32" s="9">
        <v>23.7</v>
      </c>
      <c r="H32" s="4">
        <f t="shared" si="0"/>
        <v>237</v>
      </c>
    </row>
    <row r="33" ht="18.75" spans="1:8">
      <c r="A33" s="11">
        <v>3564</v>
      </c>
      <c r="B33" s="9" t="s">
        <v>81</v>
      </c>
      <c r="C33" s="9" t="s">
        <v>120</v>
      </c>
      <c r="D33" s="9" t="s">
        <v>23</v>
      </c>
      <c r="E33" s="9" t="s">
        <v>83</v>
      </c>
      <c r="F33" s="6">
        <v>10</v>
      </c>
      <c r="G33" s="6">
        <v>23.7</v>
      </c>
      <c r="H33" s="4">
        <f t="shared" si="0"/>
        <v>237</v>
      </c>
    </row>
    <row r="34" ht="18.75" spans="1:8">
      <c r="A34" s="7">
        <v>3564</v>
      </c>
      <c r="B34" s="8" t="s">
        <v>313</v>
      </c>
      <c r="C34" s="7" t="s">
        <v>316</v>
      </c>
      <c r="D34" s="8" t="s">
        <v>23</v>
      </c>
      <c r="E34" s="8" t="s">
        <v>315</v>
      </c>
      <c r="F34" s="9">
        <v>15</v>
      </c>
      <c r="G34" s="9">
        <v>23.5</v>
      </c>
      <c r="H34" s="9">
        <f t="shared" si="0"/>
        <v>352.5</v>
      </c>
    </row>
    <row r="35" ht="18.75" spans="1:8">
      <c r="A35" s="7">
        <v>3697</v>
      </c>
      <c r="B35" s="8" t="s">
        <v>310</v>
      </c>
      <c r="C35" s="7" t="s">
        <v>311</v>
      </c>
      <c r="D35" s="8" t="s">
        <v>19</v>
      </c>
      <c r="E35" s="8" t="s">
        <v>312</v>
      </c>
      <c r="F35" s="9">
        <v>5</v>
      </c>
      <c r="G35" s="9">
        <v>7.8</v>
      </c>
      <c r="H35" s="9">
        <f t="shared" si="0"/>
        <v>39</v>
      </c>
    </row>
    <row r="36" ht="18.75" spans="1:8">
      <c r="A36" s="7">
        <v>4043</v>
      </c>
      <c r="B36" s="8" t="s">
        <v>277</v>
      </c>
      <c r="C36" s="7" t="s">
        <v>278</v>
      </c>
      <c r="D36" s="8" t="s">
        <v>19</v>
      </c>
      <c r="E36" s="8" t="s">
        <v>279</v>
      </c>
      <c r="F36" s="9">
        <v>2</v>
      </c>
      <c r="G36" s="9">
        <v>1.4</v>
      </c>
      <c r="H36" s="9">
        <f t="shared" si="0"/>
        <v>2.8</v>
      </c>
    </row>
    <row r="37" ht="18.75" spans="1:8">
      <c r="A37" s="11">
        <v>5270</v>
      </c>
      <c r="B37" s="9" t="s">
        <v>114</v>
      </c>
      <c r="C37" s="9" t="s">
        <v>115</v>
      </c>
      <c r="D37" s="9" t="s">
        <v>19</v>
      </c>
      <c r="E37" s="9" t="s">
        <v>116</v>
      </c>
      <c r="F37" s="9">
        <v>1</v>
      </c>
      <c r="G37" s="9">
        <v>24.2</v>
      </c>
      <c r="H37" s="4">
        <f t="shared" si="0"/>
        <v>24.2</v>
      </c>
    </row>
    <row r="38" ht="18.75" spans="1:8">
      <c r="A38" s="11">
        <v>9750</v>
      </c>
      <c r="B38" s="9" t="s">
        <v>84</v>
      </c>
      <c r="C38" s="9" t="s">
        <v>85</v>
      </c>
      <c r="D38" s="9" t="s">
        <v>23</v>
      </c>
      <c r="E38" s="9" t="s">
        <v>86</v>
      </c>
      <c r="F38" s="5">
        <v>10</v>
      </c>
      <c r="G38" s="9">
        <v>10.5</v>
      </c>
      <c r="H38" s="4">
        <f t="shared" si="0"/>
        <v>105</v>
      </c>
    </row>
    <row r="39" ht="18.75" spans="1:8">
      <c r="A39" s="7">
        <v>9750</v>
      </c>
      <c r="B39" s="8" t="s">
        <v>252</v>
      </c>
      <c r="C39" s="7" t="s">
        <v>253</v>
      </c>
      <c r="D39" s="8" t="s">
        <v>23</v>
      </c>
      <c r="E39" s="8" t="s">
        <v>254</v>
      </c>
      <c r="F39" s="9">
        <v>5</v>
      </c>
      <c r="G39" s="9">
        <v>10.5</v>
      </c>
      <c r="H39" s="9">
        <f t="shared" si="0"/>
        <v>52.5</v>
      </c>
    </row>
    <row r="40" ht="18.75" spans="1:8">
      <c r="A40" s="7">
        <v>9750</v>
      </c>
      <c r="B40" s="8" t="s">
        <v>252</v>
      </c>
      <c r="C40" s="7" t="s">
        <v>253</v>
      </c>
      <c r="D40" s="8" t="s">
        <v>23</v>
      </c>
      <c r="E40" s="8" t="s">
        <v>254</v>
      </c>
      <c r="F40" s="9">
        <v>5</v>
      </c>
      <c r="G40" s="9">
        <v>10.5</v>
      </c>
      <c r="H40" s="9">
        <f t="shared" si="0"/>
        <v>52.5</v>
      </c>
    </row>
    <row r="41" ht="18.75" spans="1:8">
      <c r="A41" s="7">
        <v>9750</v>
      </c>
      <c r="B41" s="8" t="s">
        <v>252</v>
      </c>
      <c r="C41" s="7" t="s">
        <v>253</v>
      </c>
      <c r="D41" s="8" t="s">
        <v>23</v>
      </c>
      <c r="E41" s="8" t="s">
        <v>254</v>
      </c>
      <c r="F41" s="9">
        <v>5</v>
      </c>
      <c r="G41" s="9">
        <v>11</v>
      </c>
      <c r="H41" s="9">
        <f t="shared" si="0"/>
        <v>55</v>
      </c>
    </row>
    <row r="42" ht="18.75" spans="1:8">
      <c r="A42" s="7">
        <v>11203</v>
      </c>
      <c r="B42" s="8" t="s">
        <v>274</v>
      </c>
      <c r="C42" s="7" t="s">
        <v>275</v>
      </c>
      <c r="D42" s="8" t="s">
        <v>19</v>
      </c>
      <c r="E42" s="8" t="s">
        <v>276</v>
      </c>
      <c r="F42" s="9">
        <v>3</v>
      </c>
      <c r="G42" s="9">
        <v>53.2</v>
      </c>
      <c r="H42" s="9">
        <f t="shared" si="0"/>
        <v>159.6</v>
      </c>
    </row>
    <row r="43" ht="18.75" spans="1:8">
      <c r="A43" s="7">
        <v>11768</v>
      </c>
      <c r="B43" s="8" t="s">
        <v>237</v>
      </c>
      <c r="C43" s="7" t="s">
        <v>238</v>
      </c>
      <c r="D43" s="8" t="s">
        <v>23</v>
      </c>
      <c r="E43" s="8" t="s">
        <v>239</v>
      </c>
      <c r="F43" s="9">
        <v>5</v>
      </c>
      <c r="G43" s="9">
        <v>78.3</v>
      </c>
      <c r="H43" s="9">
        <f t="shared" si="0"/>
        <v>391.5</v>
      </c>
    </row>
    <row r="44" ht="18.75" spans="1:8">
      <c r="A44" s="7">
        <v>11768</v>
      </c>
      <c r="B44" s="8" t="s">
        <v>237</v>
      </c>
      <c r="C44" s="7" t="s">
        <v>238</v>
      </c>
      <c r="D44" s="8" t="s">
        <v>23</v>
      </c>
      <c r="E44" s="8" t="s">
        <v>239</v>
      </c>
      <c r="F44" s="9">
        <v>5</v>
      </c>
      <c r="G44" s="9">
        <v>78.3</v>
      </c>
      <c r="H44" s="9">
        <f t="shared" si="0"/>
        <v>391.5</v>
      </c>
    </row>
    <row r="45" ht="18.75" spans="1:8">
      <c r="A45" s="11">
        <v>11793</v>
      </c>
      <c r="B45" s="9" t="s">
        <v>168</v>
      </c>
      <c r="C45" s="9" t="s">
        <v>18</v>
      </c>
      <c r="D45" s="9" t="s">
        <v>19</v>
      </c>
      <c r="E45" s="9" t="s">
        <v>169</v>
      </c>
      <c r="F45" s="6">
        <v>1</v>
      </c>
      <c r="G45" s="6">
        <v>3.6</v>
      </c>
      <c r="H45" s="4">
        <f t="shared" si="0"/>
        <v>3.6</v>
      </c>
    </row>
    <row r="46" ht="18.75" spans="1:8">
      <c r="A46" s="7">
        <v>12019</v>
      </c>
      <c r="B46" s="8" t="s">
        <v>371</v>
      </c>
      <c r="C46" s="7" t="s">
        <v>372</v>
      </c>
      <c r="D46" s="8" t="s">
        <v>23</v>
      </c>
      <c r="E46" s="8" t="s">
        <v>373</v>
      </c>
      <c r="F46" s="9">
        <v>5</v>
      </c>
      <c r="G46" s="9">
        <v>45.3</v>
      </c>
      <c r="H46" s="9">
        <f t="shared" si="0"/>
        <v>226.5</v>
      </c>
    </row>
    <row r="47" ht="18.75" spans="1:8">
      <c r="A47" s="7">
        <v>12019</v>
      </c>
      <c r="B47" s="8" t="s">
        <v>371</v>
      </c>
      <c r="C47" s="7" t="s">
        <v>372</v>
      </c>
      <c r="D47" s="8" t="s">
        <v>23</v>
      </c>
      <c r="E47" s="8" t="s">
        <v>373</v>
      </c>
      <c r="F47" s="9">
        <v>4</v>
      </c>
      <c r="G47" s="9">
        <v>45.3</v>
      </c>
      <c r="H47" s="9">
        <f t="shared" si="0"/>
        <v>181.2</v>
      </c>
    </row>
    <row r="48" ht="18.75" spans="1:8">
      <c r="A48" s="7">
        <v>12448</v>
      </c>
      <c r="B48" s="8" t="s">
        <v>105</v>
      </c>
      <c r="C48" s="7" t="s">
        <v>321</v>
      </c>
      <c r="D48" s="8" t="s">
        <v>19</v>
      </c>
      <c r="E48" s="8" t="s">
        <v>276</v>
      </c>
      <c r="F48" s="9">
        <v>1</v>
      </c>
      <c r="G48" s="9">
        <v>67.4</v>
      </c>
      <c r="H48" s="9">
        <f t="shared" si="0"/>
        <v>67.4</v>
      </c>
    </row>
    <row r="49" ht="18.75" spans="1:8">
      <c r="A49" s="11">
        <v>13623</v>
      </c>
      <c r="B49" s="9" t="s">
        <v>34</v>
      </c>
      <c r="C49" s="9" t="s">
        <v>35</v>
      </c>
      <c r="D49" s="9" t="s">
        <v>23</v>
      </c>
      <c r="E49" s="9" t="s">
        <v>36</v>
      </c>
      <c r="F49" s="4">
        <v>2</v>
      </c>
      <c r="G49" s="4">
        <v>28.4</v>
      </c>
      <c r="H49" s="4">
        <f t="shared" si="0"/>
        <v>56.8</v>
      </c>
    </row>
    <row r="50" ht="18.75" spans="1:8">
      <c r="A50" s="7">
        <v>13623</v>
      </c>
      <c r="B50" s="8" t="s">
        <v>34</v>
      </c>
      <c r="C50" s="7" t="s">
        <v>317</v>
      </c>
      <c r="D50" s="8" t="s">
        <v>23</v>
      </c>
      <c r="E50" s="8" t="s">
        <v>318</v>
      </c>
      <c r="F50" s="9">
        <v>2</v>
      </c>
      <c r="G50" s="9">
        <v>27</v>
      </c>
      <c r="H50" s="9">
        <f t="shared" si="0"/>
        <v>54</v>
      </c>
    </row>
    <row r="51" ht="18.75" spans="1:8">
      <c r="A51" s="11">
        <v>15315</v>
      </c>
      <c r="B51" s="9" t="s">
        <v>13</v>
      </c>
      <c r="C51" s="9" t="s">
        <v>14</v>
      </c>
      <c r="D51" s="9" t="s">
        <v>15</v>
      </c>
      <c r="E51" s="9" t="s">
        <v>16</v>
      </c>
      <c r="F51" s="4">
        <v>1</v>
      </c>
      <c r="G51" s="4">
        <v>31.5</v>
      </c>
      <c r="H51" s="4">
        <f t="shared" si="0"/>
        <v>31.5</v>
      </c>
    </row>
    <row r="52" ht="18.75" spans="1:8">
      <c r="A52" s="7">
        <v>16141</v>
      </c>
      <c r="B52" s="8" t="s">
        <v>87</v>
      </c>
      <c r="C52" s="7" t="s">
        <v>304</v>
      </c>
      <c r="D52" s="8" t="s">
        <v>19</v>
      </c>
      <c r="E52" s="8" t="s">
        <v>305</v>
      </c>
      <c r="F52" s="9">
        <v>5</v>
      </c>
      <c r="G52" s="9">
        <v>7.7</v>
      </c>
      <c r="H52" s="9">
        <f t="shared" si="0"/>
        <v>38.5</v>
      </c>
    </row>
    <row r="53" ht="18.75" spans="1:8">
      <c r="A53" s="7">
        <v>17264</v>
      </c>
      <c r="B53" s="8" t="s">
        <v>382</v>
      </c>
      <c r="C53" s="7" t="s">
        <v>383</v>
      </c>
      <c r="D53" s="8" t="s">
        <v>23</v>
      </c>
      <c r="E53" s="8" t="s">
        <v>384</v>
      </c>
      <c r="F53" s="9">
        <v>1</v>
      </c>
      <c r="G53" s="9">
        <v>36</v>
      </c>
      <c r="H53" s="9">
        <f t="shared" si="0"/>
        <v>36</v>
      </c>
    </row>
    <row r="54" ht="18.75" spans="1:8">
      <c r="A54" s="11">
        <v>17328</v>
      </c>
      <c r="B54" s="9" t="s">
        <v>174</v>
      </c>
      <c r="C54" s="9" t="s">
        <v>175</v>
      </c>
      <c r="D54" s="9" t="s">
        <v>23</v>
      </c>
      <c r="E54" s="9" t="s">
        <v>176</v>
      </c>
      <c r="F54" s="6">
        <v>5</v>
      </c>
      <c r="G54" s="6">
        <v>68.8</v>
      </c>
      <c r="H54" s="4">
        <f t="shared" si="0"/>
        <v>344</v>
      </c>
    </row>
    <row r="55" ht="18.75" spans="1:8">
      <c r="A55" s="11">
        <v>17328</v>
      </c>
      <c r="B55" s="9" t="s">
        <v>174</v>
      </c>
      <c r="C55" s="9" t="s">
        <v>175</v>
      </c>
      <c r="D55" s="9" t="s">
        <v>23</v>
      </c>
      <c r="E55" s="9" t="s">
        <v>176</v>
      </c>
      <c r="F55" s="6">
        <v>5</v>
      </c>
      <c r="G55" s="6">
        <v>68.8</v>
      </c>
      <c r="H55" s="4">
        <f t="shared" si="0"/>
        <v>344</v>
      </c>
    </row>
    <row r="56" ht="18.75" spans="1:8">
      <c r="A56" s="11">
        <v>18081</v>
      </c>
      <c r="B56" s="9" t="s">
        <v>107</v>
      </c>
      <c r="C56" s="9" t="s">
        <v>108</v>
      </c>
      <c r="D56" s="9" t="s">
        <v>109</v>
      </c>
      <c r="E56" s="9" t="s">
        <v>110</v>
      </c>
      <c r="F56" s="5">
        <v>4</v>
      </c>
      <c r="G56" s="9">
        <v>47.7</v>
      </c>
      <c r="H56" s="4">
        <f t="shared" si="0"/>
        <v>190.8</v>
      </c>
    </row>
    <row r="57" ht="18.75" spans="1:8">
      <c r="A57" s="11">
        <v>18081</v>
      </c>
      <c r="B57" s="9" t="s">
        <v>107</v>
      </c>
      <c r="C57" s="9" t="s">
        <v>108</v>
      </c>
      <c r="D57" s="9" t="s">
        <v>109</v>
      </c>
      <c r="E57" s="9" t="s">
        <v>110</v>
      </c>
      <c r="F57" s="6">
        <v>4</v>
      </c>
      <c r="G57" s="6">
        <v>50.4</v>
      </c>
      <c r="H57" s="4">
        <f t="shared" si="0"/>
        <v>201.6</v>
      </c>
    </row>
    <row r="58" ht="18.75" spans="1:8">
      <c r="A58" s="20">
        <v>18081</v>
      </c>
      <c r="B58" s="20" t="s">
        <v>107</v>
      </c>
      <c r="C58" s="20" t="s">
        <v>108</v>
      </c>
      <c r="D58" s="20" t="s">
        <v>109</v>
      </c>
      <c r="E58" s="20" t="s">
        <v>342</v>
      </c>
      <c r="F58" s="20">
        <v>5</v>
      </c>
      <c r="G58" s="20">
        <v>50.3</v>
      </c>
      <c r="H58" s="9">
        <f t="shared" si="0"/>
        <v>251.5</v>
      </c>
    </row>
    <row r="59" ht="18.75" spans="1:8">
      <c r="A59" s="11">
        <v>19442</v>
      </c>
      <c r="B59" s="9" t="s">
        <v>144</v>
      </c>
      <c r="C59" s="9" t="s">
        <v>145</v>
      </c>
      <c r="D59" s="9" t="s">
        <v>23</v>
      </c>
      <c r="E59" s="9" t="s">
        <v>146</v>
      </c>
      <c r="F59" s="5">
        <v>7</v>
      </c>
      <c r="G59" s="5">
        <v>4.8</v>
      </c>
      <c r="H59" s="4">
        <f t="shared" si="0"/>
        <v>33.6</v>
      </c>
    </row>
    <row r="60" ht="18.75" spans="1:8">
      <c r="A60" s="7">
        <v>21580</v>
      </c>
      <c r="B60" s="8" t="s">
        <v>302</v>
      </c>
      <c r="C60" s="7" t="s">
        <v>303</v>
      </c>
      <c r="D60" s="8" t="s">
        <v>23</v>
      </c>
      <c r="E60" s="8" t="s">
        <v>284</v>
      </c>
      <c r="F60" s="9">
        <v>1</v>
      </c>
      <c r="G60" s="9">
        <v>80</v>
      </c>
      <c r="H60" s="9">
        <f t="shared" si="0"/>
        <v>80</v>
      </c>
    </row>
    <row r="61" ht="18.75" spans="1:8">
      <c r="A61" s="11">
        <v>23431</v>
      </c>
      <c r="B61" s="9" t="s">
        <v>46</v>
      </c>
      <c r="C61" s="9" t="s">
        <v>47</v>
      </c>
      <c r="D61" s="9" t="s">
        <v>23</v>
      </c>
      <c r="E61" s="9" t="s">
        <v>48</v>
      </c>
      <c r="F61" s="4">
        <v>3</v>
      </c>
      <c r="G61" s="4">
        <v>25.5</v>
      </c>
      <c r="H61" s="4">
        <f t="shared" si="0"/>
        <v>76.5</v>
      </c>
    </row>
    <row r="62" ht="37.5" spans="1:8">
      <c r="A62" s="12">
        <v>24929</v>
      </c>
      <c r="B62" s="13" t="s">
        <v>226</v>
      </c>
      <c r="C62" s="13" t="s">
        <v>227</v>
      </c>
      <c r="D62" s="13" t="s">
        <v>23</v>
      </c>
      <c r="E62" s="13" t="s">
        <v>228</v>
      </c>
      <c r="F62" s="6">
        <v>4</v>
      </c>
      <c r="G62" s="6">
        <v>35.1</v>
      </c>
      <c r="H62" s="4">
        <f t="shared" si="0"/>
        <v>140.4</v>
      </c>
    </row>
    <row r="63" ht="37.5" spans="1:8">
      <c r="A63" s="12">
        <v>24929</v>
      </c>
      <c r="B63" s="13" t="s">
        <v>226</v>
      </c>
      <c r="C63" s="13" t="s">
        <v>227</v>
      </c>
      <c r="D63" s="13" t="s">
        <v>23</v>
      </c>
      <c r="E63" s="13" t="s">
        <v>228</v>
      </c>
      <c r="F63" s="6">
        <v>7</v>
      </c>
      <c r="G63" s="6">
        <v>35.1</v>
      </c>
      <c r="H63" s="4">
        <f t="shared" si="0"/>
        <v>245.7</v>
      </c>
    </row>
    <row r="64" ht="18.75" spans="1:8">
      <c r="A64" s="7">
        <v>25922</v>
      </c>
      <c r="B64" s="8" t="s">
        <v>388</v>
      </c>
      <c r="C64" s="7" t="s">
        <v>389</v>
      </c>
      <c r="D64" s="8" t="s">
        <v>19</v>
      </c>
      <c r="E64" s="8" t="s">
        <v>301</v>
      </c>
      <c r="F64" s="9">
        <v>1</v>
      </c>
      <c r="G64" s="9">
        <v>7.7</v>
      </c>
      <c r="H64" s="9">
        <f t="shared" si="0"/>
        <v>7.7</v>
      </c>
    </row>
    <row r="65" ht="18.75" spans="1:8">
      <c r="A65" s="11">
        <v>26695</v>
      </c>
      <c r="B65" s="9" t="s">
        <v>96</v>
      </c>
      <c r="C65" s="9" t="s">
        <v>97</v>
      </c>
      <c r="D65" s="9" t="s">
        <v>23</v>
      </c>
      <c r="E65" s="9" t="s">
        <v>98</v>
      </c>
      <c r="F65" s="5">
        <v>2</v>
      </c>
      <c r="G65" s="9">
        <v>9.3</v>
      </c>
      <c r="H65" s="4">
        <f t="shared" si="0"/>
        <v>18.6</v>
      </c>
    </row>
    <row r="66" ht="18.75" spans="1:8">
      <c r="A66" s="11">
        <v>28282</v>
      </c>
      <c r="B66" s="9" t="s">
        <v>17</v>
      </c>
      <c r="C66" s="9" t="s">
        <v>18</v>
      </c>
      <c r="D66" s="9" t="s">
        <v>19</v>
      </c>
      <c r="E66" s="9" t="s">
        <v>20</v>
      </c>
      <c r="F66" s="4">
        <v>2</v>
      </c>
      <c r="G66" s="4">
        <v>1.4</v>
      </c>
      <c r="H66" s="4">
        <f t="shared" ref="H66:H129" si="1">F66*G66</f>
        <v>2.8</v>
      </c>
    </row>
    <row r="67" ht="18.75" spans="1:8">
      <c r="A67" s="11">
        <v>28667</v>
      </c>
      <c r="B67" s="9" t="s">
        <v>87</v>
      </c>
      <c r="C67" s="9" t="s">
        <v>88</v>
      </c>
      <c r="D67" s="9" t="s">
        <v>19</v>
      </c>
      <c r="E67" s="9" t="s">
        <v>89</v>
      </c>
      <c r="F67" s="5">
        <v>8</v>
      </c>
      <c r="G67" s="9">
        <v>11.5</v>
      </c>
      <c r="H67" s="4">
        <f t="shared" si="1"/>
        <v>92</v>
      </c>
    </row>
    <row r="68" ht="18.75" spans="1:8">
      <c r="A68" s="11">
        <v>30333</v>
      </c>
      <c r="B68" s="9" t="s">
        <v>37</v>
      </c>
      <c r="C68" s="9" t="s">
        <v>38</v>
      </c>
      <c r="D68" s="9" t="s">
        <v>23</v>
      </c>
      <c r="E68" s="9" t="s">
        <v>39</v>
      </c>
      <c r="F68" s="4">
        <v>10</v>
      </c>
      <c r="G68" s="4">
        <v>130.2</v>
      </c>
      <c r="H68" s="4">
        <f t="shared" si="1"/>
        <v>1302</v>
      </c>
    </row>
    <row r="69" ht="18.75" spans="1:8">
      <c r="A69" s="11">
        <v>30333</v>
      </c>
      <c r="B69" s="9" t="s">
        <v>37</v>
      </c>
      <c r="C69" s="9" t="s">
        <v>38</v>
      </c>
      <c r="D69" s="9" t="s">
        <v>23</v>
      </c>
      <c r="E69" s="9" t="s">
        <v>39</v>
      </c>
      <c r="F69" s="6">
        <v>6</v>
      </c>
      <c r="G69" s="6">
        <v>130.2</v>
      </c>
      <c r="H69" s="4">
        <f t="shared" si="1"/>
        <v>781.2</v>
      </c>
    </row>
    <row r="70" ht="18.75" spans="1:8">
      <c r="A70" s="7">
        <v>30333</v>
      </c>
      <c r="B70" s="8" t="s">
        <v>267</v>
      </c>
      <c r="C70" s="7" t="s">
        <v>268</v>
      </c>
      <c r="D70" s="8" t="s">
        <v>23</v>
      </c>
      <c r="E70" s="8" t="s">
        <v>269</v>
      </c>
      <c r="F70" s="9">
        <v>5</v>
      </c>
      <c r="G70" s="9">
        <v>130.2</v>
      </c>
      <c r="H70" s="9">
        <f t="shared" si="1"/>
        <v>651</v>
      </c>
    </row>
    <row r="71" ht="18.75" spans="1:8">
      <c r="A71" s="7">
        <v>30333</v>
      </c>
      <c r="B71" s="8" t="s">
        <v>267</v>
      </c>
      <c r="C71" s="7" t="s">
        <v>268</v>
      </c>
      <c r="D71" s="8" t="s">
        <v>23</v>
      </c>
      <c r="E71" s="8" t="s">
        <v>269</v>
      </c>
      <c r="F71" s="9">
        <v>5</v>
      </c>
      <c r="G71" s="9">
        <v>130.2</v>
      </c>
      <c r="H71" s="9">
        <f t="shared" si="1"/>
        <v>651</v>
      </c>
    </row>
    <row r="72" ht="18.75" spans="1:8">
      <c r="A72" s="7">
        <v>31169</v>
      </c>
      <c r="B72" s="8" t="s">
        <v>249</v>
      </c>
      <c r="C72" s="7" t="s">
        <v>250</v>
      </c>
      <c r="D72" s="8" t="s">
        <v>23</v>
      </c>
      <c r="E72" s="8" t="s">
        <v>251</v>
      </c>
      <c r="F72" s="9">
        <v>3</v>
      </c>
      <c r="G72" s="9">
        <v>16.2</v>
      </c>
      <c r="H72" s="9">
        <f t="shared" si="1"/>
        <v>48.6</v>
      </c>
    </row>
    <row r="73" ht="18.75" spans="1:8">
      <c r="A73" s="7">
        <v>31169</v>
      </c>
      <c r="B73" s="8" t="s">
        <v>249</v>
      </c>
      <c r="C73" s="7" t="s">
        <v>250</v>
      </c>
      <c r="D73" s="8" t="s">
        <v>23</v>
      </c>
      <c r="E73" s="8" t="s">
        <v>251</v>
      </c>
      <c r="F73" s="9">
        <v>2</v>
      </c>
      <c r="G73" s="9">
        <v>16.2</v>
      </c>
      <c r="H73" s="9">
        <f t="shared" si="1"/>
        <v>32.4</v>
      </c>
    </row>
    <row r="74" ht="18.75" spans="1:8">
      <c r="A74" s="11">
        <v>31356</v>
      </c>
      <c r="B74" s="9" t="s">
        <v>21</v>
      </c>
      <c r="C74" s="9" t="s">
        <v>22</v>
      </c>
      <c r="D74" s="9" t="s">
        <v>23</v>
      </c>
      <c r="E74" s="9" t="s">
        <v>24</v>
      </c>
      <c r="F74" s="4">
        <v>10</v>
      </c>
      <c r="G74" s="4">
        <v>34.5</v>
      </c>
      <c r="H74" s="4">
        <f t="shared" si="1"/>
        <v>345</v>
      </c>
    </row>
    <row r="75" ht="18.75" spans="1:8">
      <c r="A75" s="11">
        <v>31356</v>
      </c>
      <c r="B75" s="9" t="s">
        <v>21</v>
      </c>
      <c r="C75" s="9" t="s">
        <v>22</v>
      </c>
      <c r="D75" s="9" t="s">
        <v>23</v>
      </c>
      <c r="E75" s="9" t="s">
        <v>24</v>
      </c>
      <c r="F75" s="9">
        <v>15</v>
      </c>
      <c r="G75" s="9">
        <v>34.5</v>
      </c>
      <c r="H75" s="4">
        <f t="shared" si="1"/>
        <v>517.5</v>
      </c>
    </row>
    <row r="76" ht="18.75" spans="1:8">
      <c r="A76" s="11">
        <v>31356</v>
      </c>
      <c r="B76" s="9" t="s">
        <v>21</v>
      </c>
      <c r="C76" s="9" t="s">
        <v>22</v>
      </c>
      <c r="D76" s="9" t="s">
        <v>23</v>
      </c>
      <c r="E76" s="9" t="s">
        <v>24</v>
      </c>
      <c r="F76" s="6">
        <v>2</v>
      </c>
      <c r="G76" s="6">
        <v>34.5</v>
      </c>
      <c r="H76" s="4">
        <f t="shared" si="1"/>
        <v>69</v>
      </c>
    </row>
    <row r="77" ht="18.75" spans="1:8">
      <c r="A77" s="7">
        <v>31356</v>
      </c>
      <c r="B77" s="8" t="s">
        <v>258</v>
      </c>
      <c r="C77" s="7" t="s">
        <v>259</v>
      </c>
      <c r="D77" s="8" t="s">
        <v>23</v>
      </c>
      <c r="E77" s="8" t="s">
        <v>260</v>
      </c>
      <c r="F77" s="9">
        <v>20</v>
      </c>
      <c r="G77" s="9">
        <v>34.5</v>
      </c>
      <c r="H77" s="9">
        <f t="shared" si="1"/>
        <v>690</v>
      </c>
    </row>
    <row r="78" ht="18.75" spans="1:8">
      <c r="A78" s="11">
        <v>35782</v>
      </c>
      <c r="B78" s="9" t="s">
        <v>160</v>
      </c>
      <c r="C78" s="9" t="s">
        <v>161</v>
      </c>
      <c r="D78" s="9" t="s">
        <v>109</v>
      </c>
      <c r="E78" s="9" t="s">
        <v>162</v>
      </c>
      <c r="F78" s="6">
        <v>2</v>
      </c>
      <c r="G78" s="6">
        <v>40.5</v>
      </c>
      <c r="H78" s="4">
        <f t="shared" si="1"/>
        <v>81</v>
      </c>
    </row>
    <row r="79" ht="18.75" spans="1:8">
      <c r="A79" s="7">
        <v>35782</v>
      </c>
      <c r="B79" s="8" t="s">
        <v>246</v>
      </c>
      <c r="C79" s="7" t="s">
        <v>343</v>
      </c>
      <c r="D79" s="8" t="s">
        <v>109</v>
      </c>
      <c r="E79" s="8" t="s">
        <v>248</v>
      </c>
      <c r="F79" s="9">
        <v>2</v>
      </c>
      <c r="G79" s="9">
        <v>40.5</v>
      </c>
      <c r="H79" s="9">
        <f t="shared" si="1"/>
        <v>81</v>
      </c>
    </row>
    <row r="80" ht="18.75" spans="1:8">
      <c r="A80" s="7">
        <v>36348</v>
      </c>
      <c r="B80" s="8" t="s">
        <v>111</v>
      </c>
      <c r="C80" s="7" t="s">
        <v>291</v>
      </c>
      <c r="D80" s="8" t="s">
        <v>19</v>
      </c>
      <c r="E80" s="8" t="s">
        <v>292</v>
      </c>
      <c r="F80" s="9">
        <v>2</v>
      </c>
      <c r="G80" s="9">
        <v>35.6</v>
      </c>
      <c r="H80" s="9">
        <f t="shared" si="1"/>
        <v>71.2</v>
      </c>
    </row>
    <row r="81" ht="18.75" spans="1:8">
      <c r="A81" s="7">
        <v>36348</v>
      </c>
      <c r="B81" s="8" t="s">
        <v>111</v>
      </c>
      <c r="C81" s="7" t="s">
        <v>291</v>
      </c>
      <c r="D81" s="8" t="s">
        <v>19</v>
      </c>
      <c r="E81" s="8" t="s">
        <v>292</v>
      </c>
      <c r="F81" s="9">
        <v>3</v>
      </c>
      <c r="G81" s="9">
        <v>35.6</v>
      </c>
      <c r="H81" s="9">
        <f t="shared" si="1"/>
        <v>106.8</v>
      </c>
    </row>
    <row r="82" ht="18.75" spans="1:8">
      <c r="A82" s="11">
        <v>37435</v>
      </c>
      <c r="B82" s="9" t="s">
        <v>147</v>
      </c>
      <c r="C82" s="9" t="s">
        <v>148</v>
      </c>
      <c r="D82" s="9" t="s">
        <v>23</v>
      </c>
      <c r="E82" s="9" t="s">
        <v>149</v>
      </c>
      <c r="F82" s="6">
        <v>3</v>
      </c>
      <c r="G82" s="6">
        <v>9</v>
      </c>
      <c r="H82" s="4">
        <f t="shared" si="1"/>
        <v>27</v>
      </c>
    </row>
    <row r="83" ht="18.75" spans="1:8">
      <c r="A83" s="7">
        <v>37435</v>
      </c>
      <c r="B83" s="8" t="s">
        <v>147</v>
      </c>
      <c r="C83" s="7" t="s">
        <v>340</v>
      </c>
      <c r="D83" s="8" t="s">
        <v>23</v>
      </c>
      <c r="E83" s="8" t="s">
        <v>341</v>
      </c>
      <c r="F83" s="9">
        <v>2</v>
      </c>
      <c r="G83" s="9">
        <v>9</v>
      </c>
      <c r="H83" s="9">
        <f t="shared" si="1"/>
        <v>18</v>
      </c>
    </row>
    <row r="84" ht="18.75" spans="1:8">
      <c r="A84" s="7">
        <v>38449</v>
      </c>
      <c r="B84" s="8" t="s">
        <v>168</v>
      </c>
      <c r="C84" s="7" t="s">
        <v>18</v>
      </c>
      <c r="D84" s="8" t="s">
        <v>19</v>
      </c>
      <c r="E84" s="8" t="s">
        <v>273</v>
      </c>
      <c r="F84" s="9">
        <v>2</v>
      </c>
      <c r="G84" s="9">
        <v>3.6</v>
      </c>
      <c r="H84" s="9">
        <f t="shared" si="1"/>
        <v>7.2</v>
      </c>
    </row>
    <row r="85" ht="18.75" spans="1:8">
      <c r="A85" s="11">
        <v>38923</v>
      </c>
      <c r="B85" s="9" t="s">
        <v>52</v>
      </c>
      <c r="C85" s="9" t="s">
        <v>53</v>
      </c>
      <c r="D85" s="9" t="s">
        <v>23</v>
      </c>
      <c r="E85" s="9" t="s">
        <v>54</v>
      </c>
      <c r="F85" s="4">
        <v>3</v>
      </c>
      <c r="G85" s="4">
        <v>46.1</v>
      </c>
      <c r="H85" s="4">
        <f t="shared" si="1"/>
        <v>138.3</v>
      </c>
    </row>
    <row r="86" ht="56.25" spans="1:8">
      <c r="A86" s="12">
        <v>39271</v>
      </c>
      <c r="B86" s="13" t="s">
        <v>217</v>
      </c>
      <c r="C86" s="13" t="s">
        <v>59</v>
      </c>
      <c r="D86" s="13" t="s">
        <v>19</v>
      </c>
      <c r="E86" s="13" t="s">
        <v>218</v>
      </c>
      <c r="F86" s="6">
        <v>4</v>
      </c>
      <c r="G86" s="6">
        <v>38.3</v>
      </c>
      <c r="H86" s="4">
        <f t="shared" si="1"/>
        <v>153.2</v>
      </c>
    </row>
    <row r="87" ht="18.75" spans="1:8">
      <c r="A87" s="11">
        <v>40880</v>
      </c>
      <c r="B87" s="9" t="s">
        <v>133</v>
      </c>
      <c r="C87" s="9" t="s">
        <v>134</v>
      </c>
      <c r="D87" s="9" t="s">
        <v>23</v>
      </c>
      <c r="E87" s="9" t="s">
        <v>135</v>
      </c>
      <c r="F87" s="9">
        <v>2</v>
      </c>
      <c r="G87" s="9">
        <v>41.3</v>
      </c>
      <c r="H87" s="4">
        <f t="shared" si="1"/>
        <v>82.6</v>
      </c>
    </row>
    <row r="88" ht="18.75" spans="1:8">
      <c r="A88" s="11">
        <v>41409</v>
      </c>
      <c r="B88" s="9" t="s">
        <v>31</v>
      </c>
      <c r="C88" s="9" t="s">
        <v>32</v>
      </c>
      <c r="D88" s="9" t="s">
        <v>23</v>
      </c>
      <c r="E88" s="9" t="s">
        <v>33</v>
      </c>
      <c r="F88" s="4">
        <v>1</v>
      </c>
      <c r="G88" s="4">
        <v>17.9</v>
      </c>
      <c r="H88" s="4">
        <f t="shared" si="1"/>
        <v>17.9</v>
      </c>
    </row>
    <row r="89" ht="18.75" spans="1:8">
      <c r="A89" s="11">
        <v>42606</v>
      </c>
      <c r="B89" s="9" t="s">
        <v>78</v>
      </c>
      <c r="C89" s="9" t="s">
        <v>79</v>
      </c>
      <c r="D89" s="9" t="s">
        <v>23</v>
      </c>
      <c r="E89" s="9" t="s">
        <v>80</v>
      </c>
      <c r="F89" s="5">
        <v>10</v>
      </c>
      <c r="G89" s="9">
        <v>70.2</v>
      </c>
      <c r="H89" s="4">
        <f t="shared" si="1"/>
        <v>702</v>
      </c>
    </row>
    <row r="90" ht="18.75" spans="1:8">
      <c r="A90" s="11">
        <v>43016</v>
      </c>
      <c r="B90" s="9" t="s">
        <v>55</v>
      </c>
      <c r="C90" s="9" t="s">
        <v>56</v>
      </c>
      <c r="D90" s="9" t="s">
        <v>23</v>
      </c>
      <c r="E90" s="9" t="s">
        <v>57</v>
      </c>
      <c r="F90" s="4">
        <v>5</v>
      </c>
      <c r="G90" s="4">
        <v>24.3</v>
      </c>
      <c r="H90" s="4">
        <f t="shared" si="1"/>
        <v>121.5</v>
      </c>
    </row>
    <row r="91" ht="18.75" spans="1:8">
      <c r="A91" s="11">
        <v>43016</v>
      </c>
      <c r="B91" s="9" t="s">
        <v>55</v>
      </c>
      <c r="C91" s="9" t="s">
        <v>56</v>
      </c>
      <c r="D91" s="9" t="s">
        <v>23</v>
      </c>
      <c r="E91" s="9" t="s">
        <v>57</v>
      </c>
      <c r="F91" s="9">
        <v>10</v>
      </c>
      <c r="G91" s="9">
        <v>24.3</v>
      </c>
      <c r="H91" s="4">
        <f t="shared" si="1"/>
        <v>243</v>
      </c>
    </row>
    <row r="92" ht="18.75" spans="1:8">
      <c r="A92" s="7">
        <v>43016</v>
      </c>
      <c r="B92" s="8" t="s">
        <v>55</v>
      </c>
      <c r="C92" s="7" t="s">
        <v>300</v>
      </c>
      <c r="D92" s="8" t="s">
        <v>23</v>
      </c>
      <c r="E92" s="8" t="s">
        <v>301</v>
      </c>
      <c r="F92" s="9">
        <v>5</v>
      </c>
      <c r="G92" s="9">
        <v>24.3</v>
      </c>
      <c r="H92" s="9">
        <f t="shared" si="1"/>
        <v>121.5</v>
      </c>
    </row>
    <row r="93" ht="18.75" spans="1:8">
      <c r="A93" s="11">
        <v>43148</v>
      </c>
      <c r="B93" s="9" t="s">
        <v>43</v>
      </c>
      <c r="C93" s="9" t="s">
        <v>44</v>
      </c>
      <c r="D93" s="9" t="s">
        <v>23</v>
      </c>
      <c r="E93" s="9" t="s">
        <v>45</v>
      </c>
      <c r="F93" s="4">
        <v>5</v>
      </c>
      <c r="G93" s="4">
        <v>15.5</v>
      </c>
      <c r="H93" s="4">
        <f t="shared" si="1"/>
        <v>77.5</v>
      </c>
    </row>
    <row r="94" ht="18.75" spans="1:8">
      <c r="A94" s="11">
        <v>43703</v>
      </c>
      <c r="B94" s="9" t="s">
        <v>207</v>
      </c>
      <c r="C94" s="9" t="s">
        <v>208</v>
      </c>
      <c r="D94" s="9" t="s">
        <v>109</v>
      </c>
      <c r="E94" s="9" t="s">
        <v>209</v>
      </c>
      <c r="F94" s="6">
        <v>6</v>
      </c>
      <c r="G94" s="6">
        <v>80.5</v>
      </c>
      <c r="H94" s="4">
        <f t="shared" si="1"/>
        <v>483</v>
      </c>
    </row>
    <row r="95" ht="18.75" spans="1:8">
      <c r="A95" s="11">
        <v>43918</v>
      </c>
      <c r="B95" s="9" t="s">
        <v>155</v>
      </c>
      <c r="C95" s="9" t="s">
        <v>156</v>
      </c>
      <c r="D95" s="9" t="s">
        <v>19</v>
      </c>
      <c r="E95" s="9" t="s">
        <v>57</v>
      </c>
      <c r="F95" s="6">
        <v>3</v>
      </c>
      <c r="G95" s="6">
        <v>8.1</v>
      </c>
      <c r="H95" s="4">
        <f t="shared" si="1"/>
        <v>24.3</v>
      </c>
    </row>
    <row r="96" ht="18.75" spans="1:8">
      <c r="A96" s="11">
        <v>45754</v>
      </c>
      <c r="B96" s="9" t="s">
        <v>163</v>
      </c>
      <c r="C96" s="9" t="s">
        <v>164</v>
      </c>
      <c r="D96" s="9" t="s">
        <v>19</v>
      </c>
      <c r="E96" s="9" t="s">
        <v>165</v>
      </c>
      <c r="F96" s="6">
        <v>2</v>
      </c>
      <c r="G96" s="5">
        <v>25.8</v>
      </c>
      <c r="H96" s="4">
        <f t="shared" si="1"/>
        <v>51.6</v>
      </c>
    </row>
    <row r="97" ht="18.75" spans="1:8">
      <c r="A97" s="7">
        <v>45754</v>
      </c>
      <c r="B97" s="8" t="s">
        <v>163</v>
      </c>
      <c r="C97" s="7" t="s">
        <v>362</v>
      </c>
      <c r="D97" s="8" t="s">
        <v>19</v>
      </c>
      <c r="E97" s="8" t="s">
        <v>363</v>
      </c>
      <c r="F97" s="9">
        <v>2</v>
      </c>
      <c r="G97" s="9">
        <v>26.8</v>
      </c>
      <c r="H97" s="9">
        <f t="shared" si="1"/>
        <v>53.6</v>
      </c>
    </row>
    <row r="98" ht="18.75" spans="1:8">
      <c r="A98" s="11">
        <v>46494</v>
      </c>
      <c r="B98" s="9" t="s">
        <v>99</v>
      </c>
      <c r="C98" s="9" t="s">
        <v>100</v>
      </c>
      <c r="D98" s="9" t="s">
        <v>23</v>
      </c>
      <c r="E98" s="9" t="s">
        <v>101</v>
      </c>
      <c r="F98" s="5">
        <v>5</v>
      </c>
      <c r="G98" s="9">
        <v>19.5</v>
      </c>
      <c r="H98" s="4">
        <f t="shared" si="1"/>
        <v>97.5</v>
      </c>
    </row>
    <row r="99" ht="18.75" spans="1:8">
      <c r="A99" s="11">
        <v>46494</v>
      </c>
      <c r="B99" s="9" t="s">
        <v>99</v>
      </c>
      <c r="C99" s="9" t="s">
        <v>100</v>
      </c>
      <c r="D99" s="9" t="s">
        <v>23</v>
      </c>
      <c r="E99" s="9" t="s">
        <v>101</v>
      </c>
      <c r="F99" s="9">
        <v>6</v>
      </c>
      <c r="G99" s="9">
        <v>19.5</v>
      </c>
      <c r="H99" s="4">
        <f t="shared" si="1"/>
        <v>117</v>
      </c>
    </row>
    <row r="100" ht="18.75" spans="1:8">
      <c r="A100" s="7">
        <v>46836</v>
      </c>
      <c r="B100" s="8" t="s">
        <v>280</v>
      </c>
      <c r="C100" s="7" t="s">
        <v>281</v>
      </c>
      <c r="D100" s="8" t="s">
        <v>19</v>
      </c>
      <c r="E100" s="8" t="s">
        <v>282</v>
      </c>
      <c r="F100" s="9">
        <v>2</v>
      </c>
      <c r="G100" s="9">
        <v>7.2</v>
      </c>
      <c r="H100" s="9">
        <f t="shared" si="1"/>
        <v>14.4</v>
      </c>
    </row>
    <row r="101" ht="18.75" spans="1:8">
      <c r="A101" s="7">
        <v>46836</v>
      </c>
      <c r="B101" s="8" t="s">
        <v>280</v>
      </c>
      <c r="C101" s="7" t="s">
        <v>281</v>
      </c>
      <c r="D101" s="8" t="s">
        <v>19</v>
      </c>
      <c r="E101" s="8" t="s">
        <v>282</v>
      </c>
      <c r="F101" s="9">
        <v>2</v>
      </c>
      <c r="G101" s="9">
        <v>7.2</v>
      </c>
      <c r="H101" s="9">
        <f t="shared" si="1"/>
        <v>14.4</v>
      </c>
    </row>
    <row r="102" ht="18.75" spans="1:8">
      <c r="A102" s="7">
        <v>47683</v>
      </c>
      <c r="B102" s="8" t="s">
        <v>283</v>
      </c>
      <c r="C102" s="7" t="s">
        <v>238</v>
      </c>
      <c r="D102" s="8" t="s">
        <v>23</v>
      </c>
      <c r="E102" s="8" t="s">
        <v>284</v>
      </c>
      <c r="F102" s="9">
        <v>2</v>
      </c>
      <c r="G102" s="9">
        <v>17.8</v>
      </c>
      <c r="H102" s="9">
        <f t="shared" si="1"/>
        <v>35.6</v>
      </c>
    </row>
    <row r="103" ht="18.75" spans="1:8">
      <c r="A103" s="7">
        <v>47683</v>
      </c>
      <c r="B103" s="8" t="s">
        <v>283</v>
      </c>
      <c r="C103" s="7" t="s">
        <v>238</v>
      </c>
      <c r="D103" s="8" t="s">
        <v>23</v>
      </c>
      <c r="E103" s="8" t="s">
        <v>284</v>
      </c>
      <c r="F103" s="9">
        <v>1</v>
      </c>
      <c r="G103" s="9">
        <v>17.8</v>
      </c>
      <c r="H103" s="9">
        <f t="shared" si="1"/>
        <v>17.8</v>
      </c>
    </row>
    <row r="104" ht="18.75" spans="1:8">
      <c r="A104" s="11">
        <v>47797</v>
      </c>
      <c r="B104" s="9" t="s">
        <v>141</v>
      </c>
      <c r="C104" s="9" t="s">
        <v>142</v>
      </c>
      <c r="D104" s="9" t="s">
        <v>23</v>
      </c>
      <c r="E104" s="9" t="s">
        <v>143</v>
      </c>
      <c r="F104" s="5">
        <v>2</v>
      </c>
      <c r="G104" s="5">
        <v>7.6</v>
      </c>
      <c r="H104" s="4">
        <f t="shared" si="1"/>
        <v>15.2</v>
      </c>
    </row>
    <row r="105" ht="37.5" spans="1:8">
      <c r="A105" s="12">
        <v>47797</v>
      </c>
      <c r="B105" s="13" t="s">
        <v>141</v>
      </c>
      <c r="C105" s="13" t="s">
        <v>142</v>
      </c>
      <c r="D105" s="13" t="s">
        <v>23</v>
      </c>
      <c r="E105" s="13" t="s">
        <v>143</v>
      </c>
      <c r="F105" s="6">
        <v>4</v>
      </c>
      <c r="G105" s="6">
        <v>7.2</v>
      </c>
      <c r="H105" s="4">
        <f t="shared" si="1"/>
        <v>28.8</v>
      </c>
    </row>
    <row r="106" ht="18.75" spans="1:8">
      <c r="A106" s="11">
        <v>48724</v>
      </c>
      <c r="B106" s="9" t="s">
        <v>136</v>
      </c>
      <c r="C106" s="9" t="s">
        <v>137</v>
      </c>
      <c r="D106" s="9" t="s">
        <v>23</v>
      </c>
      <c r="E106" s="9" t="s">
        <v>138</v>
      </c>
      <c r="F106" s="9">
        <v>1</v>
      </c>
      <c r="G106" s="9">
        <v>16.2</v>
      </c>
      <c r="H106" s="4">
        <f t="shared" si="1"/>
        <v>16.2</v>
      </c>
    </row>
    <row r="107" ht="18.75" spans="1:8">
      <c r="A107" s="11">
        <v>49248</v>
      </c>
      <c r="B107" s="9" t="s">
        <v>93</v>
      </c>
      <c r="C107" s="9" t="s">
        <v>94</v>
      </c>
      <c r="D107" s="9" t="s">
        <v>19</v>
      </c>
      <c r="E107" s="9" t="s">
        <v>95</v>
      </c>
      <c r="F107" s="5">
        <v>3</v>
      </c>
      <c r="G107" s="9">
        <v>7.2</v>
      </c>
      <c r="H107" s="4">
        <f t="shared" si="1"/>
        <v>21.6</v>
      </c>
    </row>
    <row r="108" ht="18.75" spans="1:8">
      <c r="A108" s="7">
        <v>49706</v>
      </c>
      <c r="B108" s="8" t="s">
        <v>264</v>
      </c>
      <c r="C108" s="7" t="s">
        <v>265</v>
      </c>
      <c r="D108" s="8" t="s">
        <v>23</v>
      </c>
      <c r="E108" s="7" t="s">
        <v>266</v>
      </c>
      <c r="F108" s="9">
        <v>1</v>
      </c>
      <c r="G108" s="9">
        <v>363</v>
      </c>
      <c r="H108" s="9">
        <f t="shared" si="1"/>
        <v>363</v>
      </c>
    </row>
    <row r="109" ht="37.5" spans="1:8">
      <c r="A109" s="12">
        <v>50499</v>
      </c>
      <c r="B109" s="13" t="s">
        <v>214</v>
      </c>
      <c r="C109" s="13" t="s">
        <v>215</v>
      </c>
      <c r="D109" s="13" t="s">
        <v>23</v>
      </c>
      <c r="E109" s="13" t="s">
        <v>216</v>
      </c>
      <c r="F109" s="6">
        <v>1</v>
      </c>
      <c r="G109" s="6">
        <v>72</v>
      </c>
      <c r="H109" s="4">
        <f t="shared" si="1"/>
        <v>72</v>
      </c>
    </row>
    <row r="110" ht="18.75" spans="1:8">
      <c r="A110" s="7">
        <v>50499</v>
      </c>
      <c r="B110" s="8" t="s">
        <v>214</v>
      </c>
      <c r="C110" s="7" t="s">
        <v>306</v>
      </c>
      <c r="D110" s="8" t="s">
        <v>23</v>
      </c>
      <c r="E110" s="8" t="s">
        <v>307</v>
      </c>
      <c r="F110" s="9">
        <v>1</v>
      </c>
      <c r="G110" s="9">
        <v>72</v>
      </c>
      <c r="H110" s="9">
        <f t="shared" si="1"/>
        <v>72</v>
      </c>
    </row>
    <row r="111" ht="18.75" spans="1:8">
      <c r="A111" s="7">
        <v>50499</v>
      </c>
      <c r="B111" s="8" t="s">
        <v>214</v>
      </c>
      <c r="C111" s="7" t="s">
        <v>306</v>
      </c>
      <c r="D111" s="8" t="s">
        <v>23</v>
      </c>
      <c r="E111" s="8" t="s">
        <v>307</v>
      </c>
      <c r="F111" s="9">
        <v>1</v>
      </c>
      <c r="G111" s="9">
        <v>72</v>
      </c>
      <c r="H111" s="9">
        <f t="shared" si="1"/>
        <v>72</v>
      </c>
    </row>
    <row r="112" ht="18.75" spans="1:8">
      <c r="A112" s="11">
        <v>52444</v>
      </c>
      <c r="B112" s="9" t="s">
        <v>193</v>
      </c>
      <c r="C112" s="9" t="s">
        <v>194</v>
      </c>
      <c r="D112" s="9" t="s">
        <v>19</v>
      </c>
      <c r="E112" s="9" t="s">
        <v>184</v>
      </c>
      <c r="F112" s="6">
        <v>1</v>
      </c>
      <c r="G112" s="6">
        <v>187.2</v>
      </c>
      <c r="H112" s="4">
        <f t="shared" si="1"/>
        <v>187.2</v>
      </c>
    </row>
    <row r="113" ht="18.75" spans="1:8">
      <c r="A113" s="11">
        <v>54062</v>
      </c>
      <c r="B113" s="9" t="s">
        <v>49</v>
      </c>
      <c r="C113" s="9" t="s">
        <v>50</v>
      </c>
      <c r="D113" s="9" t="s">
        <v>23</v>
      </c>
      <c r="E113" s="9" t="s">
        <v>51</v>
      </c>
      <c r="F113" s="4">
        <v>5</v>
      </c>
      <c r="G113" s="4">
        <v>43.2</v>
      </c>
      <c r="H113" s="4">
        <f t="shared" si="1"/>
        <v>216</v>
      </c>
    </row>
    <row r="114" ht="18.75" spans="1:8">
      <c r="A114" s="11">
        <v>54062</v>
      </c>
      <c r="B114" s="9" t="s">
        <v>49</v>
      </c>
      <c r="C114" s="9" t="s">
        <v>50</v>
      </c>
      <c r="D114" s="9" t="s">
        <v>23</v>
      </c>
      <c r="E114" s="9" t="s">
        <v>51</v>
      </c>
      <c r="F114" s="6">
        <v>1</v>
      </c>
      <c r="G114" s="6">
        <v>43.2</v>
      </c>
      <c r="H114" s="4">
        <f t="shared" si="1"/>
        <v>43.2</v>
      </c>
    </row>
    <row r="115" ht="37.5" spans="1:8">
      <c r="A115" s="12">
        <v>54062</v>
      </c>
      <c r="B115" s="13" t="s">
        <v>49</v>
      </c>
      <c r="C115" s="13" t="s">
        <v>50</v>
      </c>
      <c r="D115" s="13" t="s">
        <v>23</v>
      </c>
      <c r="E115" s="13" t="s">
        <v>51</v>
      </c>
      <c r="F115" s="6">
        <v>10</v>
      </c>
      <c r="G115" s="6">
        <v>43.2</v>
      </c>
      <c r="H115" s="4">
        <f t="shared" si="1"/>
        <v>432</v>
      </c>
    </row>
    <row r="116" ht="18.75" spans="1:8">
      <c r="A116" s="7">
        <v>56449</v>
      </c>
      <c r="B116" s="8" t="s">
        <v>374</v>
      </c>
      <c r="C116" s="7" t="s">
        <v>375</v>
      </c>
      <c r="D116" s="8" t="s">
        <v>23</v>
      </c>
      <c r="E116" s="8" t="s">
        <v>376</v>
      </c>
      <c r="F116" s="9">
        <v>1</v>
      </c>
      <c r="G116" s="9">
        <v>53.1</v>
      </c>
      <c r="H116" s="9">
        <f t="shared" si="1"/>
        <v>53.1</v>
      </c>
    </row>
    <row r="117" ht="18.75" spans="1:8">
      <c r="A117" s="7">
        <v>58375</v>
      </c>
      <c r="B117" s="8" t="s">
        <v>338</v>
      </c>
      <c r="C117" s="7" t="s">
        <v>339</v>
      </c>
      <c r="D117" s="8" t="s">
        <v>23</v>
      </c>
      <c r="E117" s="8" t="s">
        <v>295</v>
      </c>
      <c r="F117" s="9">
        <v>2</v>
      </c>
      <c r="G117" s="9">
        <v>19.8</v>
      </c>
      <c r="H117" s="9">
        <f t="shared" si="1"/>
        <v>39.6</v>
      </c>
    </row>
    <row r="118" ht="18.75" spans="1:8">
      <c r="A118" s="7">
        <v>58522</v>
      </c>
      <c r="B118" s="8" t="s">
        <v>360</v>
      </c>
      <c r="C118" s="7" t="s">
        <v>361</v>
      </c>
      <c r="D118" s="8" t="s">
        <v>23</v>
      </c>
      <c r="E118" s="8" t="s">
        <v>295</v>
      </c>
      <c r="F118" s="9">
        <v>1</v>
      </c>
      <c r="G118" s="9">
        <v>23.4</v>
      </c>
      <c r="H118" s="9">
        <f t="shared" si="1"/>
        <v>23.4</v>
      </c>
    </row>
    <row r="119" ht="37.5" spans="1:8">
      <c r="A119" s="12">
        <v>59061</v>
      </c>
      <c r="B119" s="13" t="s">
        <v>220</v>
      </c>
      <c r="C119" s="13" t="s">
        <v>221</v>
      </c>
      <c r="D119" s="13" t="s">
        <v>19</v>
      </c>
      <c r="E119" s="13" t="s">
        <v>222</v>
      </c>
      <c r="F119" s="6">
        <v>2</v>
      </c>
      <c r="G119" s="6">
        <v>25.2</v>
      </c>
      <c r="H119" s="4">
        <f t="shared" si="1"/>
        <v>50.4</v>
      </c>
    </row>
    <row r="120" ht="18.75" spans="1:8">
      <c r="A120" s="11">
        <v>59169</v>
      </c>
      <c r="B120" s="9" t="s">
        <v>170</v>
      </c>
      <c r="C120" s="9" t="s">
        <v>171</v>
      </c>
      <c r="D120" s="9" t="s">
        <v>23</v>
      </c>
      <c r="E120" s="9" t="s">
        <v>172</v>
      </c>
      <c r="F120" s="6">
        <v>2</v>
      </c>
      <c r="G120" s="6">
        <v>67.5</v>
      </c>
      <c r="H120" s="4">
        <f t="shared" si="1"/>
        <v>135</v>
      </c>
    </row>
    <row r="121" ht="18.75" spans="1:8">
      <c r="A121" s="20">
        <v>63042</v>
      </c>
      <c r="B121" s="20" t="s">
        <v>297</v>
      </c>
      <c r="C121" s="20" t="s">
        <v>298</v>
      </c>
      <c r="D121" s="20" t="s">
        <v>231</v>
      </c>
      <c r="E121" s="20" t="s">
        <v>299</v>
      </c>
      <c r="F121" s="20">
        <v>2</v>
      </c>
      <c r="G121" s="20">
        <v>6.8</v>
      </c>
      <c r="H121" s="9">
        <f t="shared" si="1"/>
        <v>13.6</v>
      </c>
    </row>
    <row r="122" ht="18.75" spans="1:8">
      <c r="A122" s="11">
        <v>64952</v>
      </c>
      <c r="B122" s="9" t="s">
        <v>152</v>
      </c>
      <c r="C122" s="9" t="s">
        <v>153</v>
      </c>
      <c r="D122" s="9" t="s">
        <v>23</v>
      </c>
      <c r="E122" s="9" t="s">
        <v>154</v>
      </c>
      <c r="F122" s="6">
        <v>1</v>
      </c>
      <c r="G122" s="6">
        <v>11.7</v>
      </c>
      <c r="H122" s="4">
        <f t="shared" si="1"/>
        <v>11.7</v>
      </c>
    </row>
    <row r="123" ht="18.75" spans="1:8">
      <c r="A123" s="11">
        <v>69084</v>
      </c>
      <c r="B123" s="9" t="s">
        <v>204</v>
      </c>
      <c r="C123" s="9" t="s">
        <v>205</v>
      </c>
      <c r="D123" s="9" t="s">
        <v>109</v>
      </c>
      <c r="E123" s="9" t="s">
        <v>206</v>
      </c>
      <c r="F123" s="6">
        <v>2</v>
      </c>
      <c r="G123" s="6">
        <v>26.8</v>
      </c>
      <c r="H123" s="4">
        <f t="shared" si="1"/>
        <v>53.6</v>
      </c>
    </row>
    <row r="124" ht="18.75" spans="1:8">
      <c r="A124" s="11">
        <v>69199</v>
      </c>
      <c r="B124" s="9" t="s">
        <v>182</v>
      </c>
      <c r="C124" s="9" t="s">
        <v>183</v>
      </c>
      <c r="D124" s="9" t="s">
        <v>19</v>
      </c>
      <c r="E124" s="9" t="s">
        <v>184</v>
      </c>
      <c r="F124" s="6">
        <v>2</v>
      </c>
      <c r="G124" s="6">
        <v>108.8</v>
      </c>
      <c r="H124" s="4">
        <f t="shared" si="1"/>
        <v>217.6</v>
      </c>
    </row>
    <row r="125" ht="18.75" spans="1:8">
      <c r="A125" s="7">
        <v>69199</v>
      </c>
      <c r="B125" s="8" t="s">
        <v>243</v>
      </c>
      <c r="C125" s="7" t="s">
        <v>244</v>
      </c>
      <c r="D125" s="8" t="s">
        <v>19</v>
      </c>
      <c r="E125" s="8" t="s">
        <v>245</v>
      </c>
      <c r="F125" s="9">
        <v>2</v>
      </c>
      <c r="G125" s="9">
        <v>108.8</v>
      </c>
      <c r="H125" s="9">
        <f t="shared" si="1"/>
        <v>217.6</v>
      </c>
    </row>
    <row r="126" ht="18.75" spans="1:8">
      <c r="A126" s="7">
        <v>69199</v>
      </c>
      <c r="B126" s="8" t="s">
        <v>243</v>
      </c>
      <c r="C126" s="7" t="s">
        <v>244</v>
      </c>
      <c r="D126" s="8" t="s">
        <v>19</v>
      </c>
      <c r="E126" s="8" t="s">
        <v>245</v>
      </c>
      <c r="F126" s="9">
        <v>3</v>
      </c>
      <c r="G126" s="9">
        <v>108.8</v>
      </c>
      <c r="H126" s="9">
        <f t="shared" si="1"/>
        <v>326.4</v>
      </c>
    </row>
    <row r="127" ht="37.5" spans="1:8">
      <c r="A127" s="12">
        <v>72814</v>
      </c>
      <c r="B127" s="13" t="s">
        <v>229</v>
      </c>
      <c r="C127" s="13" t="s">
        <v>230</v>
      </c>
      <c r="D127" s="13" t="s">
        <v>231</v>
      </c>
      <c r="E127" s="13" t="s">
        <v>216</v>
      </c>
      <c r="F127" s="6">
        <v>5</v>
      </c>
      <c r="G127" s="6">
        <v>5.4</v>
      </c>
      <c r="H127" s="4">
        <f t="shared" si="1"/>
        <v>27</v>
      </c>
    </row>
    <row r="128" ht="18.75" spans="1:8">
      <c r="A128" s="7">
        <v>74375</v>
      </c>
      <c r="B128" s="8" t="s">
        <v>285</v>
      </c>
      <c r="C128" s="7" t="s">
        <v>286</v>
      </c>
      <c r="D128" s="8" t="s">
        <v>23</v>
      </c>
      <c r="E128" s="8" t="s">
        <v>287</v>
      </c>
      <c r="F128" s="9">
        <v>1</v>
      </c>
      <c r="G128" s="9">
        <v>26.8</v>
      </c>
      <c r="H128" s="9">
        <f t="shared" si="1"/>
        <v>26.8</v>
      </c>
    </row>
    <row r="129" ht="18.75" spans="1:8">
      <c r="A129" s="11">
        <v>84545</v>
      </c>
      <c r="B129" s="9" t="s">
        <v>60</v>
      </c>
      <c r="C129" s="9" t="s">
        <v>61</v>
      </c>
      <c r="D129" s="9" t="s">
        <v>19</v>
      </c>
      <c r="E129" s="9" t="s">
        <v>62</v>
      </c>
      <c r="F129" s="5">
        <v>14</v>
      </c>
      <c r="G129" s="5">
        <v>138.5</v>
      </c>
      <c r="H129" s="4">
        <f t="shared" si="1"/>
        <v>1939</v>
      </c>
    </row>
    <row r="130" ht="18.75" spans="1:8">
      <c r="A130" s="11">
        <v>100741</v>
      </c>
      <c r="B130" s="9" t="s">
        <v>90</v>
      </c>
      <c r="C130" s="9" t="s">
        <v>91</v>
      </c>
      <c r="D130" s="9" t="s">
        <v>23</v>
      </c>
      <c r="E130" s="9" t="s">
        <v>92</v>
      </c>
      <c r="F130" s="5">
        <v>3</v>
      </c>
      <c r="G130" s="9">
        <v>9.9</v>
      </c>
      <c r="H130" s="4">
        <f>F130*G130</f>
        <v>29.7</v>
      </c>
    </row>
    <row r="131" ht="18.75" spans="1:8">
      <c r="A131" s="11">
        <v>104261</v>
      </c>
      <c r="B131" s="9" t="s">
        <v>177</v>
      </c>
      <c r="C131" s="9" t="s">
        <v>178</v>
      </c>
      <c r="D131" s="9" t="s">
        <v>23</v>
      </c>
      <c r="E131" s="9" t="s">
        <v>179</v>
      </c>
      <c r="F131" s="6">
        <v>2</v>
      </c>
      <c r="G131" s="6">
        <v>21.6</v>
      </c>
      <c r="H131" s="4">
        <f>F131*G131</f>
        <v>43.2</v>
      </c>
    </row>
    <row r="132" ht="18.75" spans="1:8">
      <c r="A132" s="7">
        <v>104876</v>
      </c>
      <c r="B132" s="8" t="s">
        <v>296</v>
      </c>
      <c r="C132" s="7" t="s">
        <v>73</v>
      </c>
      <c r="D132" s="8" t="s">
        <v>19</v>
      </c>
      <c r="E132" s="8" t="s">
        <v>284</v>
      </c>
      <c r="F132" s="9">
        <v>1</v>
      </c>
      <c r="G132" s="9">
        <v>23.9</v>
      </c>
      <c r="H132" s="9">
        <f>F132*G132</f>
        <v>23.9</v>
      </c>
    </row>
    <row r="133" ht="18.75" spans="1:8">
      <c r="A133" s="11">
        <v>105219</v>
      </c>
      <c r="B133" s="9" t="s">
        <v>117</v>
      </c>
      <c r="C133" s="9" t="s">
        <v>118</v>
      </c>
      <c r="D133" s="9" t="s">
        <v>19</v>
      </c>
      <c r="E133" s="9" t="s">
        <v>119</v>
      </c>
      <c r="F133" s="9">
        <v>2</v>
      </c>
      <c r="G133" s="9">
        <v>70</v>
      </c>
      <c r="H133" s="4">
        <f>F133*G133</f>
        <v>140</v>
      </c>
    </row>
    <row r="134" ht="18.75" spans="1:8">
      <c r="A134" s="7">
        <v>105276</v>
      </c>
      <c r="B134" s="8" t="s">
        <v>350</v>
      </c>
      <c r="C134" s="7" t="s">
        <v>351</v>
      </c>
      <c r="D134" s="8" t="s">
        <v>23</v>
      </c>
      <c r="E134" s="8" t="s">
        <v>352</v>
      </c>
      <c r="F134" s="14" t="s">
        <v>353</v>
      </c>
      <c r="G134" s="9">
        <v>50</v>
      </c>
      <c r="H134" s="9">
        <v>200</v>
      </c>
    </row>
    <row r="135" ht="18.75" spans="1:8">
      <c r="A135" s="11">
        <v>106229</v>
      </c>
      <c r="B135" s="9" t="s">
        <v>111</v>
      </c>
      <c r="C135" s="9" t="s">
        <v>210</v>
      </c>
      <c r="D135" s="9" t="s">
        <v>23</v>
      </c>
      <c r="E135" s="9" t="s">
        <v>68</v>
      </c>
      <c r="F135" s="6">
        <v>10</v>
      </c>
      <c r="G135" s="6">
        <v>22.5</v>
      </c>
      <c r="H135" s="4">
        <f t="shared" ref="H135:H179" si="2">F135*G135</f>
        <v>225</v>
      </c>
    </row>
    <row r="136" ht="18.75" spans="1:8">
      <c r="A136" s="11">
        <v>106851</v>
      </c>
      <c r="B136" s="9" t="s">
        <v>75</v>
      </c>
      <c r="C136" s="9" t="s">
        <v>76</v>
      </c>
      <c r="D136" s="9" t="s">
        <v>23</v>
      </c>
      <c r="E136" s="9" t="s">
        <v>77</v>
      </c>
      <c r="F136" s="5">
        <v>1</v>
      </c>
      <c r="G136" s="9">
        <v>16.7</v>
      </c>
      <c r="H136" s="4">
        <f t="shared" si="2"/>
        <v>16.7</v>
      </c>
    </row>
    <row r="137" ht="18.75" spans="1:8">
      <c r="A137" s="11">
        <v>107396</v>
      </c>
      <c r="B137" s="9" t="s">
        <v>52</v>
      </c>
      <c r="C137" s="9" t="s">
        <v>198</v>
      </c>
      <c r="D137" s="9" t="s">
        <v>23</v>
      </c>
      <c r="E137" s="9" t="s">
        <v>199</v>
      </c>
      <c r="F137" s="6">
        <v>2</v>
      </c>
      <c r="G137" s="6">
        <v>32</v>
      </c>
      <c r="H137" s="4">
        <f t="shared" si="2"/>
        <v>64</v>
      </c>
    </row>
    <row r="138" ht="18.75" spans="1:8">
      <c r="A138" s="7">
        <v>107396</v>
      </c>
      <c r="B138" s="8" t="s">
        <v>52</v>
      </c>
      <c r="C138" s="7" t="s">
        <v>308</v>
      </c>
      <c r="D138" s="8" t="s">
        <v>23</v>
      </c>
      <c r="E138" s="8" t="s">
        <v>309</v>
      </c>
      <c r="F138" s="9">
        <v>4</v>
      </c>
      <c r="G138" s="9">
        <v>32</v>
      </c>
      <c r="H138" s="9">
        <f t="shared" si="2"/>
        <v>128</v>
      </c>
    </row>
    <row r="139" ht="18.75" spans="1:8">
      <c r="A139" s="11">
        <v>108484</v>
      </c>
      <c r="B139" s="9" t="s">
        <v>69</v>
      </c>
      <c r="C139" s="9" t="s">
        <v>70</v>
      </c>
      <c r="D139" s="9" t="s">
        <v>23</v>
      </c>
      <c r="E139" s="9" t="s">
        <v>71</v>
      </c>
      <c r="F139" s="5">
        <v>10</v>
      </c>
      <c r="G139" s="5">
        <v>36.9</v>
      </c>
      <c r="H139" s="4">
        <f t="shared" si="2"/>
        <v>369</v>
      </c>
    </row>
    <row r="140" ht="18.75" spans="1:8">
      <c r="A140" s="7">
        <v>108833</v>
      </c>
      <c r="B140" s="8" t="s">
        <v>377</v>
      </c>
      <c r="C140" s="7" t="s">
        <v>378</v>
      </c>
      <c r="D140" s="8" t="s">
        <v>23</v>
      </c>
      <c r="E140" s="8" t="s">
        <v>376</v>
      </c>
      <c r="F140" s="9">
        <v>1</v>
      </c>
      <c r="G140" s="9">
        <v>19.6</v>
      </c>
      <c r="H140" s="9">
        <f t="shared" si="2"/>
        <v>19.6</v>
      </c>
    </row>
    <row r="141" ht="18.75" spans="1:8">
      <c r="A141" s="11">
        <v>109800</v>
      </c>
      <c r="B141" s="9" t="s">
        <v>187</v>
      </c>
      <c r="C141" s="9" t="s">
        <v>188</v>
      </c>
      <c r="D141" s="9" t="s">
        <v>23</v>
      </c>
      <c r="E141" s="9" t="s">
        <v>77</v>
      </c>
      <c r="F141" s="6">
        <v>2</v>
      </c>
      <c r="G141" s="6">
        <v>22.5</v>
      </c>
      <c r="H141" s="4">
        <f t="shared" si="2"/>
        <v>45</v>
      </c>
    </row>
    <row r="142" ht="75" spans="1:8">
      <c r="A142" s="12">
        <v>111902</v>
      </c>
      <c r="B142" s="13" t="s">
        <v>223</v>
      </c>
      <c r="C142" s="13" t="s">
        <v>224</v>
      </c>
      <c r="D142" s="13" t="s">
        <v>23</v>
      </c>
      <c r="E142" s="13" t="s">
        <v>225</v>
      </c>
      <c r="F142" s="6">
        <v>5</v>
      </c>
      <c r="G142" s="6">
        <v>81</v>
      </c>
      <c r="H142" s="4">
        <f t="shared" si="2"/>
        <v>405</v>
      </c>
    </row>
    <row r="143" ht="18.75" spans="1:8">
      <c r="A143" s="7">
        <v>113826</v>
      </c>
      <c r="B143" s="8" t="s">
        <v>293</v>
      </c>
      <c r="C143" s="7" t="s">
        <v>294</v>
      </c>
      <c r="D143" s="8" t="s">
        <v>23</v>
      </c>
      <c r="E143" s="8" t="s">
        <v>295</v>
      </c>
      <c r="F143" s="9">
        <v>1</v>
      </c>
      <c r="G143" s="9">
        <v>19.8</v>
      </c>
      <c r="H143" s="9">
        <f t="shared" si="2"/>
        <v>19.8</v>
      </c>
    </row>
    <row r="144" ht="18.75" spans="1:8">
      <c r="A144" s="11">
        <v>114497</v>
      </c>
      <c r="B144" s="9" t="s">
        <v>160</v>
      </c>
      <c r="C144" s="9" t="s">
        <v>173</v>
      </c>
      <c r="D144" s="9" t="s">
        <v>23</v>
      </c>
      <c r="E144" s="9" t="s">
        <v>162</v>
      </c>
      <c r="F144" s="6">
        <v>1</v>
      </c>
      <c r="G144" s="6">
        <v>178.2</v>
      </c>
      <c r="H144" s="4">
        <f t="shared" si="2"/>
        <v>178.2</v>
      </c>
    </row>
    <row r="145" ht="18.75" spans="1:8">
      <c r="A145" s="7">
        <v>114497</v>
      </c>
      <c r="B145" s="8" t="s">
        <v>246</v>
      </c>
      <c r="C145" s="7" t="s">
        <v>247</v>
      </c>
      <c r="D145" s="8" t="s">
        <v>23</v>
      </c>
      <c r="E145" s="8" t="s">
        <v>248</v>
      </c>
      <c r="F145" s="9">
        <v>1</v>
      </c>
      <c r="G145" s="9">
        <v>178.2</v>
      </c>
      <c r="H145" s="9">
        <f t="shared" si="2"/>
        <v>178.2</v>
      </c>
    </row>
    <row r="146" ht="18.75" spans="1:8">
      <c r="A146" s="7">
        <v>114497</v>
      </c>
      <c r="B146" s="8" t="s">
        <v>246</v>
      </c>
      <c r="C146" s="7" t="s">
        <v>247</v>
      </c>
      <c r="D146" s="8" t="s">
        <v>23</v>
      </c>
      <c r="E146" s="8" t="s">
        <v>248</v>
      </c>
      <c r="F146" s="9">
        <v>1</v>
      </c>
      <c r="G146" s="9">
        <v>178.2</v>
      </c>
      <c r="H146" s="9">
        <f t="shared" si="2"/>
        <v>178.2</v>
      </c>
    </row>
    <row r="147" ht="18.75" spans="1:8">
      <c r="A147" s="7">
        <v>114981</v>
      </c>
      <c r="B147" s="8" t="s">
        <v>335</v>
      </c>
      <c r="C147" s="7" t="s">
        <v>336</v>
      </c>
      <c r="D147" s="8" t="s">
        <v>19</v>
      </c>
      <c r="E147" s="8" t="s">
        <v>337</v>
      </c>
      <c r="F147" s="9">
        <v>1</v>
      </c>
      <c r="G147" s="9">
        <v>22.5</v>
      </c>
      <c r="H147" s="9">
        <f t="shared" si="2"/>
        <v>22.5</v>
      </c>
    </row>
    <row r="148" ht="18.75" spans="1:8">
      <c r="A148" s="7">
        <v>117550</v>
      </c>
      <c r="B148" s="8" t="s">
        <v>344</v>
      </c>
      <c r="C148" s="7" t="s">
        <v>345</v>
      </c>
      <c r="D148" s="8" t="s">
        <v>23</v>
      </c>
      <c r="E148" s="8" t="s">
        <v>346</v>
      </c>
      <c r="F148" s="9">
        <v>2</v>
      </c>
      <c r="G148" s="9">
        <v>23.2</v>
      </c>
      <c r="H148" s="9">
        <f t="shared" si="2"/>
        <v>46.4</v>
      </c>
    </row>
    <row r="149" ht="18.75" spans="1:8">
      <c r="A149" s="7">
        <v>118055</v>
      </c>
      <c r="B149" s="8" t="s">
        <v>364</v>
      </c>
      <c r="C149" s="7" t="s">
        <v>365</v>
      </c>
      <c r="D149" s="8" t="s">
        <v>23</v>
      </c>
      <c r="E149" s="8" t="s">
        <v>366</v>
      </c>
      <c r="F149" s="9">
        <v>1</v>
      </c>
      <c r="G149" s="9">
        <v>473.1</v>
      </c>
      <c r="H149" s="9">
        <f t="shared" si="2"/>
        <v>473.1</v>
      </c>
    </row>
    <row r="150" ht="18.75" spans="1:8">
      <c r="A150" s="7">
        <v>125877</v>
      </c>
      <c r="B150" s="8" t="s">
        <v>325</v>
      </c>
      <c r="C150" s="7" t="s">
        <v>326</v>
      </c>
      <c r="D150" s="8" t="s">
        <v>23</v>
      </c>
      <c r="E150" s="8" t="s">
        <v>327</v>
      </c>
      <c r="F150" s="9">
        <v>1</v>
      </c>
      <c r="G150" s="9">
        <v>42</v>
      </c>
      <c r="H150" s="9">
        <f t="shared" si="2"/>
        <v>42</v>
      </c>
    </row>
    <row r="151" ht="18.75" spans="1:8">
      <c r="A151" s="11">
        <v>126012</v>
      </c>
      <c r="B151" s="9" t="s">
        <v>66</v>
      </c>
      <c r="C151" s="9" t="s">
        <v>67</v>
      </c>
      <c r="D151" s="9" t="s">
        <v>23</v>
      </c>
      <c r="E151" s="9" t="s">
        <v>68</v>
      </c>
      <c r="F151" s="5">
        <v>10</v>
      </c>
      <c r="G151" s="5">
        <v>30.5</v>
      </c>
      <c r="H151" s="4">
        <f t="shared" si="2"/>
        <v>305</v>
      </c>
    </row>
    <row r="152" ht="37.5" spans="1:8">
      <c r="A152" s="12">
        <v>126012</v>
      </c>
      <c r="B152" s="13" t="s">
        <v>66</v>
      </c>
      <c r="C152" s="13" t="s">
        <v>67</v>
      </c>
      <c r="D152" s="13" t="s">
        <v>23</v>
      </c>
      <c r="E152" s="13" t="s">
        <v>68</v>
      </c>
      <c r="F152" s="6">
        <v>5</v>
      </c>
      <c r="G152" s="6">
        <v>30.4</v>
      </c>
      <c r="H152" s="4">
        <f t="shared" si="2"/>
        <v>152</v>
      </c>
    </row>
    <row r="153" ht="37.5" spans="1:8">
      <c r="A153" s="12">
        <v>126012</v>
      </c>
      <c r="B153" s="13" t="s">
        <v>66</v>
      </c>
      <c r="C153" s="13" t="s">
        <v>67</v>
      </c>
      <c r="D153" s="13" t="s">
        <v>23</v>
      </c>
      <c r="E153" s="13" t="s">
        <v>68</v>
      </c>
      <c r="F153" s="6">
        <v>2</v>
      </c>
      <c r="G153" s="6">
        <v>30.4</v>
      </c>
      <c r="H153" s="4">
        <f t="shared" si="2"/>
        <v>60.8</v>
      </c>
    </row>
    <row r="154" ht="18.75" spans="1:8">
      <c r="A154" s="7">
        <v>126570</v>
      </c>
      <c r="B154" s="8" t="s">
        <v>369</v>
      </c>
      <c r="C154" s="7" t="s">
        <v>370</v>
      </c>
      <c r="D154" s="8" t="s">
        <v>23</v>
      </c>
      <c r="E154" s="8" t="s">
        <v>356</v>
      </c>
      <c r="F154" s="9">
        <v>5</v>
      </c>
      <c r="G154" s="9">
        <v>21.2</v>
      </c>
      <c r="H154" s="9">
        <f t="shared" si="2"/>
        <v>106</v>
      </c>
    </row>
    <row r="155" ht="18.75" spans="1:8">
      <c r="A155" s="7">
        <v>126660</v>
      </c>
      <c r="B155" s="8" t="s">
        <v>357</v>
      </c>
      <c r="C155" s="7" t="s">
        <v>358</v>
      </c>
      <c r="D155" s="8" t="s">
        <v>23</v>
      </c>
      <c r="E155" s="8" t="s">
        <v>359</v>
      </c>
      <c r="F155" s="9">
        <v>5</v>
      </c>
      <c r="G155" s="9">
        <v>7.2</v>
      </c>
      <c r="H155" s="9">
        <f t="shared" si="2"/>
        <v>36</v>
      </c>
    </row>
    <row r="156" ht="18.75" spans="1:8">
      <c r="A156" s="11">
        <v>127343</v>
      </c>
      <c r="B156" s="9" t="s">
        <v>121</v>
      </c>
      <c r="C156" s="9" t="s">
        <v>122</v>
      </c>
      <c r="D156" s="9" t="s">
        <v>23</v>
      </c>
      <c r="E156" s="9" t="s">
        <v>123</v>
      </c>
      <c r="F156" s="9">
        <v>2</v>
      </c>
      <c r="G156" s="9">
        <v>298</v>
      </c>
      <c r="H156" s="4">
        <f t="shared" si="2"/>
        <v>596</v>
      </c>
    </row>
    <row r="157" ht="18.75" spans="1:8">
      <c r="A157" s="11">
        <v>134167</v>
      </c>
      <c r="B157" s="9" t="s">
        <v>201</v>
      </c>
      <c r="C157" s="9" t="s">
        <v>202</v>
      </c>
      <c r="D157" s="9" t="s">
        <v>23</v>
      </c>
      <c r="E157" s="9" t="s">
        <v>203</v>
      </c>
      <c r="F157" s="6">
        <v>1</v>
      </c>
      <c r="G157" s="6">
        <v>42.8</v>
      </c>
      <c r="H157" s="4">
        <f t="shared" si="2"/>
        <v>42.8</v>
      </c>
    </row>
    <row r="158" ht="18.75" spans="1:8">
      <c r="A158" s="7">
        <v>135540</v>
      </c>
      <c r="B158" s="8" t="s">
        <v>354</v>
      </c>
      <c r="C158" s="7" t="s">
        <v>355</v>
      </c>
      <c r="D158" s="8" t="s">
        <v>23</v>
      </c>
      <c r="E158" s="8" t="s">
        <v>356</v>
      </c>
      <c r="F158" s="13">
        <v>1</v>
      </c>
      <c r="G158" s="13">
        <v>14.4</v>
      </c>
      <c r="H158" s="9">
        <f t="shared" si="2"/>
        <v>14.4</v>
      </c>
    </row>
    <row r="159" ht="18.75" spans="1:8">
      <c r="A159" s="11">
        <v>136224</v>
      </c>
      <c r="B159" s="9" t="s">
        <v>166</v>
      </c>
      <c r="C159" s="9" t="s">
        <v>167</v>
      </c>
      <c r="D159" s="9" t="s">
        <v>23</v>
      </c>
      <c r="E159" s="9" t="s">
        <v>95</v>
      </c>
      <c r="F159" s="5">
        <v>1</v>
      </c>
      <c r="G159" s="6">
        <v>18</v>
      </c>
      <c r="H159" s="4">
        <f t="shared" si="2"/>
        <v>18</v>
      </c>
    </row>
    <row r="160" ht="18.75" spans="1:8">
      <c r="A160" s="11">
        <v>136401</v>
      </c>
      <c r="B160" s="9" t="s">
        <v>111</v>
      </c>
      <c r="C160" s="9" t="s">
        <v>200</v>
      </c>
      <c r="D160" s="9" t="s">
        <v>23</v>
      </c>
      <c r="E160" s="9" t="s">
        <v>77</v>
      </c>
      <c r="F160" s="6">
        <v>2</v>
      </c>
      <c r="G160" s="6">
        <v>25.2</v>
      </c>
      <c r="H160" s="4">
        <f t="shared" si="2"/>
        <v>50.4</v>
      </c>
    </row>
    <row r="161" ht="56.25" spans="1:8">
      <c r="A161" s="12">
        <v>137250</v>
      </c>
      <c r="B161" s="13" t="s">
        <v>219</v>
      </c>
      <c r="C161" s="13" t="s">
        <v>59</v>
      </c>
      <c r="D161" s="13" t="s">
        <v>23</v>
      </c>
      <c r="E161" s="13" t="s">
        <v>62</v>
      </c>
      <c r="F161" s="6">
        <v>4</v>
      </c>
      <c r="G161" s="6">
        <v>140.4</v>
      </c>
      <c r="H161" s="4">
        <f t="shared" si="2"/>
        <v>561.6</v>
      </c>
    </row>
    <row r="162" ht="18.75" spans="1:8">
      <c r="A162" s="11">
        <v>137293</v>
      </c>
      <c r="B162" s="9" t="s">
        <v>28</v>
      </c>
      <c r="C162" s="9" t="s">
        <v>29</v>
      </c>
      <c r="D162" s="9" t="s">
        <v>19</v>
      </c>
      <c r="E162" s="9" t="s">
        <v>30</v>
      </c>
      <c r="F162" s="4">
        <v>2</v>
      </c>
      <c r="G162" s="4">
        <v>12</v>
      </c>
      <c r="H162" s="4">
        <f t="shared" si="2"/>
        <v>24</v>
      </c>
    </row>
    <row r="163" ht="18.75" spans="1:8">
      <c r="A163" s="11">
        <v>138553</v>
      </c>
      <c r="B163" s="9" t="s">
        <v>189</v>
      </c>
      <c r="C163" s="9" t="s">
        <v>190</v>
      </c>
      <c r="D163" s="9" t="s">
        <v>191</v>
      </c>
      <c r="E163" s="9" t="s">
        <v>192</v>
      </c>
      <c r="F163" s="6">
        <v>2</v>
      </c>
      <c r="G163" s="6">
        <v>268.2</v>
      </c>
      <c r="H163" s="4">
        <f t="shared" si="2"/>
        <v>536.4</v>
      </c>
    </row>
    <row r="164" ht="18.75" spans="1:8">
      <c r="A164" s="11">
        <v>139200</v>
      </c>
      <c r="B164" s="9" t="s">
        <v>185</v>
      </c>
      <c r="C164" s="9" t="s">
        <v>186</v>
      </c>
      <c r="D164" s="9" t="s">
        <v>23</v>
      </c>
      <c r="E164" s="9" t="s">
        <v>62</v>
      </c>
      <c r="F164" s="6">
        <v>3</v>
      </c>
      <c r="G164" s="6">
        <v>98.1</v>
      </c>
      <c r="H164" s="4">
        <f t="shared" si="2"/>
        <v>294.3</v>
      </c>
    </row>
    <row r="165" ht="37.5" spans="1:8">
      <c r="A165" s="12">
        <v>139200</v>
      </c>
      <c r="B165" s="13" t="s">
        <v>185</v>
      </c>
      <c r="C165" s="13" t="s">
        <v>186</v>
      </c>
      <c r="D165" s="13" t="s">
        <v>23</v>
      </c>
      <c r="E165" s="13" t="s">
        <v>62</v>
      </c>
      <c r="F165" s="6">
        <v>1</v>
      </c>
      <c r="G165" s="6">
        <v>98.1</v>
      </c>
      <c r="H165" s="4">
        <f t="shared" si="2"/>
        <v>98.1</v>
      </c>
    </row>
    <row r="166" ht="18.75" spans="1:8">
      <c r="A166" s="7">
        <v>139200</v>
      </c>
      <c r="B166" s="8" t="s">
        <v>379</v>
      </c>
      <c r="C166" s="7" t="s">
        <v>380</v>
      </c>
      <c r="D166" s="8" t="s">
        <v>23</v>
      </c>
      <c r="E166" s="8" t="s">
        <v>276</v>
      </c>
      <c r="F166" s="9">
        <v>4</v>
      </c>
      <c r="G166" s="9">
        <v>98.1</v>
      </c>
      <c r="H166" s="9">
        <f t="shared" si="2"/>
        <v>392.4</v>
      </c>
    </row>
    <row r="167" ht="18.75" spans="1:8">
      <c r="A167" s="7">
        <v>139200</v>
      </c>
      <c r="B167" s="8" t="s">
        <v>379</v>
      </c>
      <c r="C167" s="7" t="s">
        <v>380</v>
      </c>
      <c r="D167" s="8" t="s">
        <v>23</v>
      </c>
      <c r="E167" s="8" t="s">
        <v>276</v>
      </c>
      <c r="F167" s="9">
        <v>2</v>
      </c>
      <c r="G167" s="9">
        <v>98.1</v>
      </c>
      <c r="H167" s="9">
        <f t="shared" si="2"/>
        <v>196.2</v>
      </c>
    </row>
    <row r="168" ht="18.75" spans="1:8">
      <c r="A168" s="7">
        <v>139577</v>
      </c>
      <c r="B168" s="8" t="s">
        <v>270</v>
      </c>
      <c r="C168" s="7" t="s">
        <v>271</v>
      </c>
      <c r="D168" s="8" t="s">
        <v>23</v>
      </c>
      <c r="E168" s="8" t="s">
        <v>272</v>
      </c>
      <c r="F168" s="9">
        <v>2</v>
      </c>
      <c r="G168" s="9">
        <v>37.8</v>
      </c>
      <c r="H168" s="9">
        <f t="shared" si="2"/>
        <v>75.6</v>
      </c>
    </row>
    <row r="169" ht="37.5" spans="1:8">
      <c r="A169" s="12">
        <v>140294</v>
      </c>
      <c r="B169" s="13" t="s">
        <v>163</v>
      </c>
      <c r="C169" s="13" t="s">
        <v>180</v>
      </c>
      <c r="D169" s="13" t="s">
        <v>23</v>
      </c>
      <c r="E169" s="13" t="s">
        <v>181</v>
      </c>
      <c r="F169" s="6">
        <v>4</v>
      </c>
      <c r="G169" s="6">
        <v>26.8</v>
      </c>
      <c r="H169" s="4">
        <f t="shared" si="2"/>
        <v>107.2</v>
      </c>
    </row>
    <row r="170" ht="18.75" spans="1:8">
      <c r="A170" s="7">
        <v>142136</v>
      </c>
      <c r="B170" s="8" t="s">
        <v>385</v>
      </c>
      <c r="C170" s="7" t="s">
        <v>386</v>
      </c>
      <c r="D170" s="8" t="s">
        <v>19</v>
      </c>
      <c r="E170" s="8" t="s">
        <v>387</v>
      </c>
      <c r="F170" s="9">
        <v>2</v>
      </c>
      <c r="G170" s="9">
        <v>40.5</v>
      </c>
      <c r="H170" s="9">
        <f t="shared" si="2"/>
        <v>81</v>
      </c>
    </row>
    <row r="171" ht="18.75" spans="1:8">
      <c r="A171" s="21">
        <v>147262</v>
      </c>
      <c r="B171" s="10" t="s">
        <v>40</v>
      </c>
      <c r="C171" s="10" t="s">
        <v>41</v>
      </c>
      <c r="D171" s="10" t="s">
        <v>23</v>
      </c>
      <c r="E171" s="10" t="s">
        <v>42</v>
      </c>
      <c r="F171" s="4">
        <v>6</v>
      </c>
      <c r="G171" s="4">
        <v>790</v>
      </c>
      <c r="H171" s="4">
        <f t="shared" si="2"/>
        <v>4740</v>
      </c>
    </row>
    <row r="172" ht="18.75" spans="1:8">
      <c r="A172" s="7">
        <v>147262</v>
      </c>
      <c r="B172" s="8" t="s">
        <v>40</v>
      </c>
      <c r="C172" s="7" t="s">
        <v>319</v>
      </c>
      <c r="D172" s="8" t="s">
        <v>23</v>
      </c>
      <c r="E172" s="8" t="s">
        <v>320</v>
      </c>
      <c r="F172" s="9">
        <v>2</v>
      </c>
      <c r="G172" s="9">
        <v>750.5</v>
      </c>
      <c r="H172" s="9">
        <f t="shared" si="2"/>
        <v>1501</v>
      </c>
    </row>
    <row r="173" ht="18.75" spans="1:8">
      <c r="A173" s="7">
        <v>147262</v>
      </c>
      <c r="B173" s="8" t="s">
        <v>40</v>
      </c>
      <c r="C173" s="7" t="s">
        <v>319</v>
      </c>
      <c r="D173" s="8" t="s">
        <v>23</v>
      </c>
      <c r="E173" s="8" t="s">
        <v>320</v>
      </c>
      <c r="F173" s="9">
        <v>2</v>
      </c>
      <c r="G173" s="9">
        <v>750.5</v>
      </c>
      <c r="H173" s="9">
        <f t="shared" si="2"/>
        <v>1501</v>
      </c>
    </row>
    <row r="174" ht="18.75" spans="1:8">
      <c r="A174" s="7">
        <v>147262</v>
      </c>
      <c r="B174" s="8" t="s">
        <v>40</v>
      </c>
      <c r="C174" s="7" t="s">
        <v>319</v>
      </c>
      <c r="D174" s="8" t="s">
        <v>23</v>
      </c>
      <c r="E174" s="8" t="s">
        <v>320</v>
      </c>
      <c r="F174" s="9">
        <v>2</v>
      </c>
      <c r="G174" s="9">
        <v>750.5</v>
      </c>
      <c r="H174" s="9">
        <f t="shared" si="2"/>
        <v>1501</v>
      </c>
    </row>
    <row r="175" ht="18.75" spans="1:8">
      <c r="A175" s="7">
        <v>147262</v>
      </c>
      <c r="B175" s="8" t="s">
        <v>40</v>
      </c>
      <c r="C175" s="7" t="s">
        <v>319</v>
      </c>
      <c r="D175" s="8" t="s">
        <v>23</v>
      </c>
      <c r="E175" s="8" t="s">
        <v>320</v>
      </c>
      <c r="F175" s="9">
        <v>2</v>
      </c>
      <c r="G175" s="9">
        <v>750.5</v>
      </c>
      <c r="H175" s="9">
        <f t="shared" si="2"/>
        <v>1501</v>
      </c>
    </row>
    <row r="176" ht="18.75" spans="1:8">
      <c r="A176" s="7">
        <v>149974</v>
      </c>
      <c r="B176" s="8" t="s">
        <v>322</v>
      </c>
      <c r="C176" s="7" t="s">
        <v>323</v>
      </c>
      <c r="D176" s="8" t="s">
        <v>23</v>
      </c>
      <c r="E176" s="8" t="s">
        <v>324</v>
      </c>
      <c r="F176" s="9">
        <v>10</v>
      </c>
      <c r="G176" s="9">
        <v>17.6</v>
      </c>
      <c r="H176" s="9">
        <f t="shared" si="2"/>
        <v>176</v>
      </c>
    </row>
    <row r="177" ht="18.75" spans="1:8">
      <c r="A177" s="7">
        <v>152404</v>
      </c>
      <c r="B177" s="8" t="s">
        <v>328</v>
      </c>
      <c r="C177" s="7" t="s">
        <v>329</v>
      </c>
      <c r="D177" s="8" t="s">
        <v>19</v>
      </c>
      <c r="E177" s="8" t="s">
        <v>330</v>
      </c>
      <c r="F177" s="9">
        <v>1</v>
      </c>
      <c r="G177" s="9">
        <v>168.3</v>
      </c>
      <c r="H177" s="9">
        <f t="shared" si="2"/>
        <v>168.3</v>
      </c>
    </row>
    <row r="178" ht="18.75" spans="1:8">
      <c r="A178" s="11">
        <v>153100</v>
      </c>
      <c r="B178" s="9" t="s">
        <v>124</v>
      </c>
      <c r="C178" s="9" t="s">
        <v>125</v>
      </c>
      <c r="D178" s="9" t="s">
        <v>23</v>
      </c>
      <c r="E178" s="9" t="s">
        <v>126</v>
      </c>
      <c r="F178" s="9">
        <v>1</v>
      </c>
      <c r="G178" s="9">
        <v>39.5</v>
      </c>
      <c r="H178" s="4">
        <f t="shared" si="2"/>
        <v>39.5</v>
      </c>
    </row>
    <row r="179" ht="18.75" spans="1:8">
      <c r="A179" s="11">
        <v>153799</v>
      </c>
      <c r="B179" s="9" t="s">
        <v>63</v>
      </c>
      <c r="C179" s="9" t="s">
        <v>64</v>
      </c>
      <c r="D179" s="9" t="s">
        <v>23</v>
      </c>
      <c r="E179" s="9" t="s">
        <v>65</v>
      </c>
      <c r="F179" s="5">
        <v>6</v>
      </c>
      <c r="G179" s="5">
        <v>152.5</v>
      </c>
      <c r="H179" s="4">
        <f t="shared" si="2"/>
        <v>915</v>
      </c>
    </row>
    <row r="180" ht="18.75" spans="1:8">
      <c r="A180" s="1"/>
      <c r="B180" s="6" t="s">
        <v>11</v>
      </c>
      <c r="C180" s="6" t="s">
        <v>12</v>
      </c>
      <c r="D180" s="6"/>
      <c r="E180" s="6"/>
      <c r="F180" s="6"/>
      <c r="G180" s="6">
        <v>39.9</v>
      </c>
      <c r="H180" s="4">
        <v>39.9</v>
      </c>
    </row>
    <row r="181" ht="18.75" spans="1:8">
      <c r="A181" s="11"/>
      <c r="B181" s="9" t="s">
        <v>232</v>
      </c>
      <c r="C181" s="9"/>
      <c r="D181" s="9"/>
      <c r="E181" s="9"/>
      <c r="F181" s="6"/>
      <c r="G181" s="6">
        <v>260</v>
      </c>
      <c r="H181" s="4">
        <v>260</v>
      </c>
    </row>
    <row r="182" ht="18.75" spans="1:8">
      <c r="A182" s="7"/>
      <c r="B182" s="8" t="s">
        <v>381</v>
      </c>
      <c r="C182" s="7"/>
      <c r="D182" s="8"/>
      <c r="E182" s="8"/>
      <c r="F182" s="9">
        <v>4</v>
      </c>
      <c r="G182" s="9">
        <v>151</v>
      </c>
      <c r="H182" s="9">
        <f>F182*G182</f>
        <v>604</v>
      </c>
    </row>
  </sheetData>
  <sortState ref="A2:H182">
    <sortCondition ref="A2"/>
  </sortState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L116"/>
  <sheetViews>
    <sheetView topLeftCell="A7" workbookViewId="0">
      <selection activeCell="A7" sqref="A7"/>
    </sheetView>
  </sheetViews>
  <sheetFormatPr defaultColWidth="9" defaultRowHeight="18.75"/>
  <cols>
    <col min="1" max="1" width="9.875" style="3"/>
    <col min="2" max="2" width="26.625" style="3" customWidth="1"/>
    <col min="3" max="3" width="15.5666666666667" style="3" customWidth="1"/>
    <col min="4" max="4" width="3.375" style="3" customWidth="1"/>
    <col min="5" max="5" width="19.1166666666667" style="3" customWidth="1"/>
    <col min="6" max="6" width="7.5" style="3" customWidth="1"/>
    <col min="7" max="7" width="9" style="3"/>
    <col min="8" max="8" width="10.85" style="3" customWidth="1"/>
    <col min="9" max="9" width="10.375" style="3"/>
    <col min="10" max="10" width="17.125" style="3"/>
    <col min="11" max="11" width="17.3" style="3"/>
    <col min="12" max="12" width="17.125" style="3"/>
    <col min="13" max="49" width="9" style="3"/>
    <col min="50" max="50" width="10.375" style="3"/>
    <col min="51" max="51" width="10.5" style="3"/>
    <col min="52" max="52" width="10.375" style="3"/>
    <col min="53" max="70" width="9" style="3"/>
    <col min="71" max="71" width="9.375" style="3"/>
    <col min="72" max="72" width="9.5" style="3"/>
    <col min="73" max="73" width="11.5" style="3"/>
    <col min="74" max="74" width="11.6" style="3"/>
    <col min="75" max="16384" width="9" style="3"/>
  </cols>
  <sheetData>
    <row r="1" s="1" customFormat="1" ht="38.25" customHeight="1" spans="1:8">
      <c r="A1" s="4"/>
      <c r="B1" s="4" t="s">
        <v>0</v>
      </c>
      <c r="C1" s="4"/>
      <c r="D1" s="4"/>
      <c r="E1" s="4"/>
      <c r="F1" s="4"/>
      <c r="G1" s="4"/>
      <c r="H1" s="4"/>
    </row>
    <row r="2" s="1" customFormat="1" spans="1:8">
      <c r="A2" s="4"/>
      <c r="B2" s="4" t="s">
        <v>390</v>
      </c>
      <c r="C2" s="4"/>
      <c r="D2" s="4"/>
      <c r="E2" s="4" t="s">
        <v>2</v>
      </c>
      <c r="F2" s="4"/>
      <c r="G2" s="4"/>
      <c r="H2" s="4"/>
    </row>
    <row r="3" s="1" customFormat="1" ht="21.95" customHeight="1" spans="1:8">
      <c r="A3" s="4" t="s">
        <v>10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21.95" customHeight="1" spans="1:89">
      <c r="A4" s="5">
        <v>69810</v>
      </c>
      <c r="B4" s="6" t="s">
        <v>391</v>
      </c>
      <c r="C4" s="6" t="s">
        <v>221</v>
      </c>
      <c r="D4" s="6" t="s">
        <v>109</v>
      </c>
      <c r="E4" s="6" t="s">
        <v>392</v>
      </c>
      <c r="F4" s="6">
        <v>4</v>
      </c>
      <c r="G4" s="6">
        <v>0.9</v>
      </c>
      <c r="H4" s="4">
        <f>G4*F4</f>
        <v>3.6</v>
      </c>
      <c r="I4" s="3"/>
      <c r="J4" s="3"/>
      <c r="K4" s="1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</row>
    <row r="5" spans="1:8">
      <c r="A5" s="7">
        <v>1510</v>
      </c>
      <c r="B5" s="8" t="s">
        <v>141</v>
      </c>
      <c r="C5" s="7" t="s">
        <v>333</v>
      </c>
      <c r="D5" s="8" t="s">
        <v>23</v>
      </c>
      <c r="E5" s="8" t="s">
        <v>334</v>
      </c>
      <c r="F5" s="9">
        <v>7</v>
      </c>
      <c r="G5" s="9">
        <v>7.2</v>
      </c>
      <c r="H5" s="4">
        <f>G5*F5</f>
        <v>50.4</v>
      </c>
    </row>
    <row r="6" spans="1:8">
      <c r="A6" s="9">
        <v>3564</v>
      </c>
      <c r="B6" s="9" t="s">
        <v>81</v>
      </c>
      <c r="C6" s="9" t="s">
        <v>120</v>
      </c>
      <c r="D6" s="9" t="s">
        <v>23</v>
      </c>
      <c r="E6" s="9" t="s">
        <v>83</v>
      </c>
      <c r="F6" s="9">
        <v>10</v>
      </c>
      <c r="G6" s="9">
        <v>23.7</v>
      </c>
      <c r="H6" s="4">
        <f>G6*F6</f>
        <v>237</v>
      </c>
    </row>
    <row r="7" s="1" customFormat="1" ht="21.95" customHeight="1" spans="1:8">
      <c r="A7" s="9">
        <v>51007</v>
      </c>
      <c r="B7" s="9" t="s">
        <v>393</v>
      </c>
      <c r="C7" s="9" t="s">
        <v>394</v>
      </c>
      <c r="D7" s="9" t="s">
        <v>23</v>
      </c>
      <c r="E7" s="9" t="s">
        <v>395</v>
      </c>
      <c r="F7" s="4">
        <v>10</v>
      </c>
      <c r="G7" s="4">
        <v>14.7</v>
      </c>
      <c r="H7" s="4">
        <f>G7*F7</f>
        <v>147</v>
      </c>
    </row>
    <row r="8" spans="1:8">
      <c r="A8" s="9">
        <v>2012</v>
      </c>
      <c r="B8" s="9" t="s">
        <v>25</v>
      </c>
      <c r="C8" s="9" t="s">
        <v>26</v>
      </c>
      <c r="D8" s="9" t="s">
        <v>23</v>
      </c>
      <c r="E8" s="9" t="s">
        <v>27</v>
      </c>
      <c r="F8" s="4">
        <v>6</v>
      </c>
      <c r="G8" s="4">
        <v>65.5</v>
      </c>
      <c r="H8" s="4">
        <f t="shared" ref="H8:H47" si="0">G8*F8</f>
        <v>393</v>
      </c>
    </row>
    <row r="9" s="1" customFormat="1" ht="21.95" customHeight="1" spans="1:8">
      <c r="A9" s="9">
        <v>49473</v>
      </c>
      <c r="B9" s="9" t="s">
        <v>139</v>
      </c>
      <c r="C9" s="9" t="s">
        <v>396</v>
      </c>
      <c r="D9" s="9" t="s">
        <v>23</v>
      </c>
      <c r="E9" s="9" t="s">
        <v>57</v>
      </c>
      <c r="F9" s="4">
        <v>6</v>
      </c>
      <c r="G9" s="4">
        <v>9.8</v>
      </c>
      <c r="H9" s="4">
        <f t="shared" si="0"/>
        <v>58.8</v>
      </c>
    </row>
    <row r="10" spans="1:8">
      <c r="A10" s="7">
        <v>125877</v>
      </c>
      <c r="B10" s="8" t="s">
        <v>325</v>
      </c>
      <c r="C10" s="7" t="s">
        <v>326</v>
      </c>
      <c r="D10" s="8" t="s">
        <v>23</v>
      </c>
      <c r="E10" s="8" t="s">
        <v>327</v>
      </c>
      <c r="F10" s="9">
        <v>3</v>
      </c>
      <c r="G10" s="9">
        <v>42</v>
      </c>
      <c r="H10" s="4">
        <f t="shared" si="0"/>
        <v>126</v>
      </c>
    </row>
    <row r="11" s="1" customFormat="1" ht="21.95" customHeight="1" spans="1:8">
      <c r="A11" s="9">
        <v>17283</v>
      </c>
      <c r="B11" s="9" t="s">
        <v>397</v>
      </c>
      <c r="C11" s="9" t="s">
        <v>398</v>
      </c>
      <c r="D11" s="9" t="s">
        <v>23</v>
      </c>
      <c r="E11" s="9" t="s">
        <v>399</v>
      </c>
      <c r="F11" s="4">
        <v>2</v>
      </c>
      <c r="G11" s="4">
        <v>6.2</v>
      </c>
      <c r="H11" s="4">
        <f t="shared" si="0"/>
        <v>12.4</v>
      </c>
    </row>
    <row r="12" s="1" customFormat="1" ht="21.95" customHeight="1" spans="1:8">
      <c r="A12" s="9">
        <v>114953</v>
      </c>
      <c r="B12" s="9" t="s">
        <v>400</v>
      </c>
      <c r="C12" s="9" t="s">
        <v>401</v>
      </c>
      <c r="D12" s="9" t="s">
        <v>23</v>
      </c>
      <c r="E12" s="9" t="s">
        <v>402</v>
      </c>
      <c r="F12" s="4">
        <v>2</v>
      </c>
      <c r="G12" s="4">
        <v>15.2</v>
      </c>
      <c r="H12" s="4">
        <f t="shared" si="0"/>
        <v>30.4</v>
      </c>
    </row>
    <row r="13" s="1" customFormat="1" ht="21.95" customHeight="1" spans="1:8">
      <c r="A13" s="10">
        <v>1362</v>
      </c>
      <c r="B13" s="10" t="s">
        <v>403</v>
      </c>
      <c r="C13" s="10" t="s">
        <v>115</v>
      </c>
      <c r="D13" s="10" t="s">
        <v>19</v>
      </c>
      <c r="E13" s="10" t="s">
        <v>404</v>
      </c>
      <c r="F13" s="4">
        <v>2</v>
      </c>
      <c r="G13" s="4">
        <v>8.5</v>
      </c>
      <c r="H13" s="4">
        <f t="shared" si="0"/>
        <v>17</v>
      </c>
    </row>
    <row r="14" s="1" customFormat="1" ht="21.95" customHeight="1" spans="1:8">
      <c r="A14" s="9">
        <v>1856</v>
      </c>
      <c r="B14" s="9" t="s">
        <v>296</v>
      </c>
      <c r="C14" s="9" t="s">
        <v>405</v>
      </c>
      <c r="D14" s="9" t="s">
        <v>19</v>
      </c>
      <c r="E14" s="9" t="s">
        <v>406</v>
      </c>
      <c r="F14" s="4">
        <v>2</v>
      </c>
      <c r="G14" s="4">
        <v>16.6</v>
      </c>
      <c r="H14" s="4">
        <f t="shared" si="0"/>
        <v>33.2</v>
      </c>
    </row>
    <row r="15" s="1" customFormat="1" ht="21.95" customHeight="1" spans="1:8">
      <c r="A15" s="9">
        <v>1490</v>
      </c>
      <c r="B15" s="9" t="s">
        <v>407</v>
      </c>
      <c r="C15" s="9" t="s">
        <v>59</v>
      </c>
      <c r="D15" s="9" t="s">
        <v>19</v>
      </c>
      <c r="E15" s="9" t="s">
        <v>408</v>
      </c>
      <c r="F15" s="4">
        <v>1</v>
      </c>
      <c r="G15" s="4">
        <v>4.5</v>
      </c>
      <c r="H15" s="4">
        <f t="shared" si="0"/>
        <v>4.5</v>
      </c>
    </row>
    <row r="16" s="1" customFormat="1" ht="21.95" customHeight="1" spans="1:8">
      <c r="A16" s="9">
        <v>260</v>
      </c>
      <c r="B16" s="9" t="s">
        <v>409</v>
      </c>
      <c r="C16" s="9" t="s">
        <v>410</v>
      </c>
      <c r="D16" s="9" t="s">
        <v>23</v>
      </c>
      <c r="E16" s="9" t="s">
        <v>411</v>
      </c>
      <c r="F16" s="4">
        <v>2</v>
      </c>
      <c r="G16" s="4">
        <v>12.2</v>
      </c>
      <c r="H16" s="4">
        <f t="shared" si="0"/>
        <v>24.4</v>
      </c>
    </row>
    <row r="17" spans="1:8">
      <c r="A17" s="9">
        <v>43016</v>
      </c>
      <c r="B17" s="9" t="s">
        <v>55</v>
      </c>
      <c r="C17" s="9" t="s">
        <v>56</v>
      </c>
      <c r="D17" s="9" t="s">
        <v>23</v>
      </c>
      <c r="E17" s="9" t="s">
        <v>57</v>
      </c>
      <c r="F17" s="4">
        <v>8</v>
      </c>
      <c r="G17" s="4">
        <v>24.3</v>
      </c>
      <c r="H17" s="4">
        <f t="shared" si="0"/>
        <v>194.4</v>
      </c>
    </row>
    <row r="18" spans="1:8">
      <c r="A18" s="9">
        <v>253</v>
      </c>
      <c r="B18" s="9" t="s">
        <v>58</v>
      </c>
      <c r="C18" s="9" t="s">
        <v>59</v>
      </c>
      <c r="D18" s="9" t="s">
        <v>19</v>
      </c>
      <c r="E18" s="9" t="s">
        <v>57</v>
      </c>
      <c r="F18" s="5">
        <v>3</v>
      </c>
      <c r="G18" s="5">
        <v>8.5</v>
      </c>
      <c r="H18" s="4">
        <f t="shared" si="0"/>
        <v>25.5</v>
      </c>
    </row>
    <row r="19" spans="1:89">
      <c r="A19" s="9">
        <v>19442</v>
      </c>
      <c r="B19" s="9" t="s">
        <v>144</v>
      </c>
      <c r="C19" s="9" t="s">
        <v>145</v>
      </c>
      <c r="D19" s="9" t="s">
        <v>23</v>
      </c>
      <c r="E19" s="9" t="s">
        <v>146</v>
      </c>
      <c r="F19" s="5">
        <v>10</v>
      </c>
      <c r="G19" s="5">
        <v>4.8</v>
      </c>
      <c r="H19" s="4">
        <f t="shared" si="0"/>
        <v>48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="1" customFormat="1" ht="21.95" customHeight="1" spans="1:89">
      <c r="A20" s="9">
        <v>110029</v>
      </c>
      <c r="B20" s="9" t="s">
        <v>412</v>
      </c>
      <c r="C20" s="9" t="s">
        <v>413</v>
      </c>
      <c r="D20" s="9" t="s">
        <v>23</v>
      </c>
      <c r="E20" s="9" t="s">
        <v>414</v>
      </c>
      <c r="F20" s="5">
        <v>2</v>
      </c>
      <c r="G20" s="5">
        <v>11.3</v>
      </c>
      <c r="H20" s="4">
        <f t="shared" si="0"/>
        <v>22.6</v>
      </c>
      <c r="I20" s="11"/>
      <c r="J20" s="11"/>
      <c r="K20" s="16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</row>
    <row r="21" s="2" customFormat="1" spans="1:8">
      <c r="A21" s="9">
        <v>3126</v>
      </c>
      <c r="B21" s="9" t="s">
        <v>127</v>
      </c>
      <c r="C21" s="9" t="s">
        <v>128</v>
      </c>
      <c r="D21" s="9" t="s">
        <v>19</v>
      </c>
      <c r="E21" s="9" t="s">
        <v>129</v>
      </c>
      <c r="F21" s="9">
        <v>6</v>
      </c>
      <c r="G21" s="9">
        <v>66.2</v>
      </c>
      <c r="H21" s="4">
        <f t="shared" si="0"/>
        <v>397.2</v>
      </c>
    </row>
    <row r="22" s="1" customFormat="1" ht="21.95" customHeight="1" spans="1:89">
      <c r="A22" s="9">
        <v>14507</v>
      </c>
      <c r="B22" s="9" t="s">
        <v>415</v>
      </c>
      <c r="C22" s="9" t="s">
        <v>416</v>
      </c>
      <c r="D22" s="9" t="s">
        <v>23</v>
      </c>
      <c r="E22" s="9" t="s">
        <v>417</v>
      </c>
      <c r="F22" s="5">
        <v>2</v>
      </c>
      <c r="G22" s="5">
        <v>8.4</v>
      </c>
      <c r="H22" s="4">
        <f t="shared" si="0"/>
        <v>16.8</v>
      </c>
      <c r="I22" s="11"/>
      <c r="J22" s="11"/>
      <c r="K22" s="16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</row>
    <row r="23" s="2" customFormat="1" spans="1:8">
      <c r="A23" s="7">
        <v>108833</v>
      </c>
      <c r="B23" s="8" t="s">
        <v>377</v>
      </c>
      <c r="C23" s="7" t="s">
        <v>378</v>
      </c>
      <c r="D23" s="8" t="s">
        <v>23</v>
      </c>
      <c r="E23" s="8" t="s">
        <v>376</v>
      </c>
      <c r="F23" s="9">
        <v>1</v>
      </c>
      <c r="G23" s="9">
        <v>19.6</v>
      </c>
      <c r="H23" s="4">
        <f t="shared" si="0"/>
        <v>19.6</v>
      </c>
    </row>
    <row r="24" s="2" customFormat="1" spans="1:8">
      <c r="A24" s="9">
        <v>19442</v>
      </c>
      <c r="B24" s="9" t="s">
        <v>144</v>
      </c>
      <c r="C24" s="9" t="s">
        <v>145</v>
      </c>
      <c r="D24" s="9" t="s">
        <v>23</v>
      </c>
      <c r="E24" s="9" t="s">
        <v>146</v>
      </c>
      <c r="F24" s="5">
        <v>5</v>
      </c>
      <c r="G24" s="5">
        <v>4.8</v>
      </c>
      <c r="H24" s="4">
        <f t="shared" si="0"/>
        <v>24</v>
      </c>
    </row>
    <row r="25" s="2" customFormat="1" spans="1:8">
      <c r="A25" s="7">
        <v>125877</v>
      </c>
      <c r="B25" s="8" t="s">
        <v>325</v>
      </c>
      <c r="C25" s="7" t="s">
        <v>326</v>
      </c>
      <c r="D25" s="8" t="s">
        <v>23</v>
      </c>
      <c r="E25" s="8" t="s">
        <v>327</v>
      </c>
      <c r="F25" s="9">
        <v>3</v>
      </c>
      <c r="G25" s="9">
        <v>42</v>
      </c>
      <c r="H25" s="4">
        <f t="shared" si="0"/>
        <v>126</v>
      </c>
    </row>
    <row r="26" s="1" customFormat="1" ht="21.95" customHeight="1" spans="1:89">
      <c r="A26" s="9">
        <v>17045</v>
      </c>
      <c r="B26" s="9" t="s">
        <v>418</v>
      </c>
      <c r="C26" s="9" t="s">
        <v>419</v>
      </c>
      <c r="D26" s="9" t="s">
        <v>23</v>
      </c>
      <c r="E26" s="9" t="s">
        <v>420</v>
      </c>
      <c r="F26" s="5">
        <v>2</v>
      </c>
      <c r="G26" s="9">
        <v>24.2</v>
      </c>
      <c r="H26" s="4">
        <f t="shared" si="0"/>
        <v>48.4</v>
      </c>
      <c r="I26" s="11"/>
      <c r="J26" s="11"/>
      <c r="K26" s="16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</row>
    <row r="27" s="2" customFormat="1" spans="1:8">
      <c r="A27" s="9">
        <v>1860</v>
      </c>
      <c r="B27" s="9" t="s">
        <v>72</v>
      </c>
      <c r="C27" s="9" t="s">
        <v>73</v>
      </c>
      <c r="D27" s="9" t="s">
        <v>19</v>
      </c>
      <c r="E27" s="9" t="s">
        <v>74</v>
      </c>
      <c r="F27" s="5">
        <v>5</v>
      </c>
      <c r="G27" s="5">
        <v>44.8</v>
      </c>
      <c r="H27" s="4">
        <f t="shared" si="0"/>
        <v>224</v>
      </c>
    </row>
    <row r="28" s="2" customFormat="1" spans="1:8">
      <c r="A28" s="7">
        <v>1486</v>
      </c>
      <c r="B28" s="8" t="s">
        <v>240</v>
      </c>
      <c r="C28" s="7" t="s">
        <v>241</v>
      </c>
      <c r="D28" s="8" t="s">
        <v>19</v>
      </c>
      <c r="E28" s="8" t="s">
        <v>242</v>
      </c>
      <c r="F28" s="9">
        <v>4</v>
      </c>
      <c r="G28" s="9">
        <v>8.8</v>
      </c>
      <c r="H28" s="4">
        <f t="shared" si="0"/>
        <v>35.2</v>
      </c>
    </row>
    <row r="29" s="1" customFormat="1" ht="21.95" customHeight="1" spans="1:89">
      <c r="A29" s="9">
        <v>3169</v>
      </c>
      <c r="B29" s="9" t="s">
        <v>421</v>
      </c>
      <c r="C29" s="9" t="s">
        <v>59</v>
      </c>
      <c r="D29" s="9" t="s">
        <v>19</v>
      </c>
      <c r="E29" s="9" t="s">
        <v>422</v>
      </c>
      <c r="F29" s="5">
        <v>2</v>
      </c>
      <c r="G29" s="9">
        <v>1.8</v>
      </c>
      <c r="H29" s="4">
        <f t="shared" si="0"/>
        <v>3.6</v>
      </c>
      <c r="I29" s="11"/>
      <c r="J29" s="11"/>
      <c r="K29" s="16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</row>
    <row r="30" s="2" customFormat="1" spans="1:8">
      <c r="A30" s="9">
        <v>43016</v>
      </c>
      <c r="B30" s="9" t="s">
        <v>55</v>
      </c>
      <c r="C30" s="9" t="s">
        <v>56</v>
      </c>
      <c r="D30" s="9" t="s">
        <v>23</v>
      </c>
      <c r="E30" s="9" t="s">
        <v>57</v>
      </c>
      <c r="F30" s="4">
        <v>5</v>
      </c>
      <c r="G30" s="4">
        <v>24.3</v>
      </c>
      <c r="H30" s="4">
        <f t="shared" si="0"/>
        <v>121.5</v>
      </c>
    </row>
    <row r="31" s="1" customFormat="1" ht="21.95" customHeight="1" spans="1:89">
      <c r="A31" s="9">
        <v>11469</v>
      </c>
      <c r="B31" s="9" t="s">
        <v>152</v>
      </c>
      <c r="C31" s="9" t="s">
        <v>153</v>
      </c>
      <c r="D31" s="9" t="s">
        <v>23</v>
      </c>
      <c r="E31" s="9" t="s">
        <v>423</v>
      </c>
      <c r="F31" s="5">
        <v>3</v>
      </c>
      <c r="G31" s="9">
        <v>5.5</v>
      </c>
      <c r="H31" s="4">
        <f t="shared" si="0"/>
        <v>16.5</v>
      </c>
      <c r="I31" s="11"/>
      <c r="J31" s="11"/>
      <c r="K31" s="16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</row>
    <row r="32" s="1" customFormat="1" ht="21.95" customHeight="1" spans="1:89">
      <c r="A32" s="9">
        <v>22406</v>
      </c>
      <c r="B32" s="9" t="s">
        <v>424</v>
      </c>
      <c r="C32" s="9" t="s">
        <v>425</v>
      </c>
      <c r="D32" s="9" t="s">
        <v>231</v>
      </c>
      <c r="E32" s="9" t="s">
        <v>426</v>
      </c>
      <c r="F32" s="5">
        <v>1</v>
      </c>
      <c r="G32" s="9">
        <v>27.5</v>
      </c>
      <c r="H32" s="4">
        <f t="shared" si="0"/>
        <v>27.5</v>
      </c>
      <c r="I32" s="11"/>
      <c r="J32" s="11"/>
      <c r="K32" s="16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</row>
    <row r="33" s="1" customFormat="1" ht="21.95" customHeight="1" spans="1:89">
      <c r="A33" s="9">
        <v>67454</v>
      </c>
      <c r="B33" s="9" t="s">
        <v>427</v>
      </c>
      <c r="C33" s="9" t="s">
        <v>428</v>
      </c>
      <c r="D33" s="9" t="s">
        <v>231</v>
      </c>
      <c r="E33" s="9" t="s">
        <v>426</v>
      </c>
      <c r="F33" s="5">
        <v>1</v>
      </c>
      <c r="G33" s="9">
        <v>37.1</v>
      </c>
      <c r="H33" s="4">
        <f t="shared" si="0"/>
        <v>37.1</v>
      </c>
      <c r="I33" s="11"/>
      <c r="J33" s="11"/>
      <c r="K33" s="16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</row>
    <row r="34" s="1" customFormat="1" ht="21.95" customHeight="1" spans="1:89">
      <c r="A34" s="9">
        <v>35100</v>
      </c>
      <c r="B34" s="9" t="s">
        <v>429</v>
      </c>
      <c r="C34" s="9" t="s">
        <v>430</v>
      </c>
      <c r="D34" s="9" t="s">
        <v>231</v>
      </c>
      <c r="E34" s="9" t="s">
        <v>402</v>
      </c>
      <c r="F34" s="5">
        <v>4</v>
      </c>
      <c r="G34" s="9">
        <v>20.5</v>
      </c>
      <c r="H34" s="4">
        <f t="shared" si="0"/>
        <v>82</v>
      </c>
      <c r="I34" s="11"/>
      <c r="J34" s="11"/>
      <c r="K34" s="16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</row>
    <row r="35" s="1" customFormat="1" ht="21.95" customHeight="1" spans="1:89">
      <c r="A35" s="9">
        <v>35102</v>
      </c>
      <c r="B35" s="9" t="s">
        <v>431</v>
      </c>
      <c r="C35" s="9" t="s">
        <v>430</v>
      </c>
      <c r="D35" s="9" t="s">
        <v>231</v>
      </c>
      <c r="E35" s="9" t="s">
        <v>402</v>
      </c>
      <c r="F35" s="5">
        <v>4</v>
      </c>
      <c r="G35" s="9">
        <v>20.5</v>
      </c>
      <c r="H35" s="4">
        <f t="shared" si="0"/>
        <v>82</v>
      </c>
      <c r="I35" s="11"/>
      <c r="J35" s="11"/>
      <c r="K35" s="16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</row>
    <row r="36" s="1" customFormat="1" ht="21.95" customHeight="1" spans="1:89">
      <c r="A36" s="9">
        <v>40744</v>
      </c>
      <c r="B36" s="9" t="s">
        <v>432</v>
      </c>
      <c r="C36" s="9" t="s">
        <v>430</v>
      </c>
      <c r="D36" s="9" t="s">
        <v>231</v>
      </c>
      <c r="E36" s="9" t="s">
        <v>402</v>
      </c>
      <c r="F36" s="5">
        <v>2</v>
      </c>
      <c r="G36" s="9">
        <v>25.2</v>
      </c>
      <c r="H36" s="4">
        <f t="shared" si="0"/>
        <v>50.4</v>
      </c>
      <c r="I36" s="11"/>
      <c r="J36" s="11"/>
      <c r="K36" s="16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</row>
    <row r="37" s="1" customFormat="1" ht="21.95" customHeight="1" spans="1:89">
      <c r="A37" s="9">
        <v>147262</v>
      </c>
      <c r="B37" s="9" t="s">
        <v>40</v>
      </c>
      <c r="C37" s="9" t="s">
        <v>41</v>
      </c>
      <c r="D37" s="9" t="s">
        <v>23</v>
      </c>
      <c r="E37" s="9" t="s">
        <v>433</v>
      </c>
      <c r="F37" s="9">
        <v>2</v>
      </c>
      <c r="G37" s="9">
        <v>750.5</v>
      </c>
      <c r="H37" s="4">
        <f t="shared" si="0"/>
        <v>1501</v>
      </c>
      <c r="I37" s="11"/>
      <c r="J37" s="11"/>
      <c r="K37" s="16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</row>
    <row r="38" s="1" customFormat="1" ht="21.95" customHeight="1" spans="1:89">
      <c r="A38" s="9">
        <v>135106</v>
      </c>
      <c r="B38" s="9" t="s">
        <v>434</v>
      </c>
      <c r="C38" s="9" t="s">
        <v>435</v>
      </c>
      <c r="D38" s="9" t="s">
        <v>23</v>
      </c>
      <c r="E38" s="9" t="s">
        <v>101</v>
      </c>
      <c r="F38" s="9">
        <v>3</v>
      </c>
      <c r="G38" s="9">
        <v>29.5</v>
      </c>
      <c r="H38" s="4">
        <f t="shared" si="0"/>
        <v>88.5</v>
      </c>
      <c r="I38" s="11"/>
      <c r="J38" s="11"/>
      <c r="K38" s="16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</row>
    <row r="39" s="1" customFormat="1" ht="21.95" customHeight="1" spans="1:89">
      <c r="A39" s="9">
        <v>126570</v>
      </c>
      <c r="B39" s="9" t="s">
        <v>369</v>
      </c>
      <c r="C39" s="9" t="s">
        <v>436</v>
      </c>
      <c r="D39" s="9" t="s">
        <v>23</v>
      </c>
      <c r="E39" s="9" t="s">
        <v>426</v>
      </c>
      <c r="F39" s="9">
        <v>6</v>
      </c>
      <c r="G39" s="9">
        <v>17.1</v>
      </c>
      <c r="H39" s="4">
        <f t="shared" si="0"/>
        <v>102.6</v>
      </c>
      <c r="I39" s="11"/>
      <c r="J39" s="11"/>
      <c r="K39" s="16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</row>
    <row r="40" s="2" customFormat="1" spans="1:8">
      <c r="A40" s="7">
        <v>118055</v>
      </c>
      <c r="B40" s="8" t="s">
        <v>364</v>
      </c>
      <c r="C40" s="7" t="s">
        <v>365</v>
      </c>
      <c r="D40" s="8" t="s">
        <v>23</v>
      </c>
      <c r="E40" s="8" t="s">
        <v>366</v>
      </c>
      <c r="F40" s="9">
        <v>2</v>
      </c>
      <c r="G40" s="9">
        <v>473.1</v>
      </c>
      <c r="H40" s="4">
        <f t="shared" si="0"/>
        <v>946.2</v>
      </c>
    </row>
    <row r="41" s="2" customFormat="1" spans="1:8">
      <c r="A41" s="9">
        <v>18081</v>
      </c>
      <c r="B41" s="9" t="s">
        <v>107</v>
      </c>
      <c r="C41" s="9" t="s">
        <v>108</v>
      </c>
      <c r="D41" s="9" t="s">
        <v>109</v>
      </c>
      <c r="E41" s="9" t="s">
        <v>110</v>
      </c>
      <c r="F41" s="5">
        <v>6</v>
      </c>
      <c r="G41" s="9">
        <v>47.7</v>
      </c>
      <c r="H41" s="4">
        <f t="shared" si="0"/>
        <v>286.2</v>
      </c>
    </row>
    <row r="42" s="1" customFormat="1" ht="21" customHeight="1" spans="1:89">
      <c r="A42" s="9">
        <v>99663</v>
      </c>
      <c r="B42" s="9" t="s">
        <v>437</v>
      </c>
      <c r="C42" s="9" t="s">
        <v>438</v>
      </c>
      <c r="D42" s="9" t="s">
        <v>19</v>
      </c>
      <c r="E42" s="9" t="s">
        <v>439</v>
      </c>
      <c r="F42" s="9">
        <v>1</v>
      </c>
      <c r="G42" s="9">
        <v>255.6</v>
      </c>
      <c r="H42" s="4">
        <f t="shared" si="0"/>
        <v>255.6</v>
      </c>
      <c r="I42" s="11"/>
      <c r="J42" s="11"/>
      <c r="K42" s="16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</row>
    <row r="43" s="2" customFormat="1" spans="1:8">
      <c r="A43" s="9">
        <v>9750</v>
      </c>
      <c r="B43" s="9" t="s">
        <v>84</v>
      </c>
      <c r="C43" s="9" t="s">
        <v>85</v>
      </c>
      <c r="D43" s="9" t="s">
        <v>23</v>
      </c>
      <c r="E43" s="9" t="s">
        <v>86</v>
      </c>
      <c r="F43" s="5">
        <v>10</v>
      </c>
      <c r="G43" s="9">
        <v>10.5</v>
      </c>
      <c r="H43" s="4">
        <f t="shared" si="0"/>
        <v>105</v>
      </c>
    </row>
    <row r="44" s="2" customFormat="1" spans="1:8">
      <c r="A44" s="9">
        <v>31356</v>
      </c>
      <c r="B44" s="9" t="s">
        <v>21</v>
      </c>
      <c r="C44" s="9" t="s">
        <v>22</v>
      </c>
      <c r="D44" s="9" t="s">
        <v>23</v>
      </c>
      <c r="E44" s="9" t="s">
        <v>24</v>
      </c>
      <c r="F44" s="4">
        <v>10</v>
      </c>
      <c r="G44" s="4">
        <v>34.5</v>
      </c>
      <c r="H44" s="4">
        <f t="shared" si="0"/>
        <v>345</v>
      </c>
    </row>
    <row r="45" s="2" customFormat="1" spans="1:8">
      <c r="A45" s="9">
        <v>3564</v>
      </c>
      <c r="B45" s="9" t="s">
        <v>81</v>
      </c>
      <c r="C45" s="9" t="s">
        <v>120</v>
      </c>
      <c r="D45" s="9" t="s">
        <v>23</v>
      </c>
      <c r="E45" s="9" t="s">
        <v>83</v>
      </c>
      <c r="F45" s="9">
        <v>10</v>
      </c>
      <c r="G45" s="9">
        <v>23.7</v>
      </c>
      <c r="H45" s="4">
        <f t="shared" si="0"/>
        <v>237</v>
      </c>
    </row>
    <row r="46" s="2" customFormat="1" spans="1:8">
      <c r="A46" s="9">
        <v>2025</v>
      </c>
      <c r="B46" s="9" t="s">
        <v>81</v>
      </c>
      <c r="C46" s="9" t="s">
        <v>82</v>
      </c>
      <c r="D46" s="9" t="s">
        <v>23</v>
      </c>
      <c r="E46" s="9" t="s">
        <v>83</v>
      </c>
      <c r="F46" s="5">
        <v>15</v>
      </c>
      <c r="G46" s="9">
        <v>33.3</v>
      </c>
      <c r="H46" s="4">
        <f t="shared" si="0"/>
        <v>499.5</v>
      </c>
    </row>
    <row r="47" s="1" customFormat="1" ht="21.95" customHeight="1" spans="1:89">
      <c r="A47" s="9">
        <v>152388</v>
      </c>
      <c r="B47" s="9" t="s">
        <v>440</v>
      </c>
      <c r="C47" s="9" t="s">
        <v>441</v>
      </c>
      <c r="D47" s="9" t="s">
        <v>19</v>
      </c>
      <c r="E47" s="9" t="s">
        <v>442</v>
      </c>
      <c r="F47" s="9">
        <v>1</v>
      </c>
      <c r="G47" s="9">
        <v>159.6</v>
      </c>
      <c r="H47" s="4">
        <f t="shared" si="0"/>
        <v>159.6</v>
      </c>
      <c r="I47" s="11"/>
      <c r="J47" s="11"/>
      <c r="K47" s="16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</row>
    <row r="48" s="2" customFormat="1" spans="1:8">
      <c r="A48" s="7">
        <v>16141</v>
      </c>
      <c r="B48" s="8" t="s">
        <v>87</v>
      </c>
      <c r="C48" s="7" t="s">
        <v>304</v>
      </c>
      <c r="D48" s="8" t="s">
        <v>19</v>
      </c>
      <c r="E48" s="8" t="s">
        <v>305</v>
      </c>
      <c r="F48" s="9">
        <v>3</v>
      </c>
      <c r="G48" s="9">
        <v>7.7</v>
      </c>
      <c r="H48" s="9">
        <f>F48*G48</f>
        <v>23.1</v>
      </c>
    </row>
    <row r="49" s="1" customFormat="1" ht="21.95" customHeight="1" spans="1:89">
      <c r="A49" s="11">
        <v>139200</v>
      </c>
      <c r="B49" s="9" t="s">
        <v>443</v>
      </c>
      <c r="C49" s="9" t="s">
        <v>59</v>
      </c>
      <c r="D49" s="9" t="s">
        <v>19</v>
      </c>
      <c r="E49" s="9" t="s">
        <v>444</v>
      </c>
      <c r="F49" s="9">
        <v>2</v>
      </c>
      <c r="G49" s="9">
        <v>98.1</v>
      </c>
      <c r="H49" s="9">
        <f>F49*G49</f>
        <v>196.2</v>
      </c>
      <c r="I49" s="11"/>
      <c r="J49" s="11"/>
      <c r="K49" s="16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</row>
    <row r="50" s="1" customFormat="1" ht="21.95" customHeight="1" spans="1:89">
      <c r="A50" s="11">
        <v>161589</v>
      </c>
      <c r="B50" s="9" t="s">
        <v>445</v>
      </c>
      <c r="C50" s="9" t="s">
        <v>446</v>
      </c>
      <c r="D50" s="9" t="s">
        <v>23</v>
      </c>
      <c r="E50" s="9" t="s">
        <v>447</v>
      </c>
      <c r="F50" s="9">
        <v>2</v>
      </c>
      <c r="G50" s="9">
        <v>112.1</v>
      </c>
      <c r="H50" s="9">
        <f t="shared" ref="H50:H63" si="1">F50*G50</f>
        <v>224.2</v>
      </c>
      <c r="I50" s="11"/>
      <c r="J50" s="11"/>
      <c r="K50" s="16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</row>
    <row r="51" s="2" customFormat="1" spans="1:8">
      <c r="A51" s="11">
        <v>30333</v>
      </c>
      <c r="B51" s="9" t="s">
        <v>37</v>
      </c>
      <c r="C51" s="9" t="s">
        <v>38</v>
      </c>
      <c r="D51" s="9" t="s">
        <v>23</v>
      </c>
      <c r="E51" s="9" t="s">
        <v>39</v>
      </c>
      <c r="F51" s="4">
        <v>5</v>
      </c>
      <c r="G51" s="4">
        <v>130.2</v>
      </c>
      <c r="H51" s="9">
        <f t="shared" si="1"/>
        <v>651</v>
      </c>
    </row>
    <row r="52" s="2" customFormat="1" ht="37.5" spans="1:8">
      <c r="A52" s="12">
        <v>137250</v>
      </c>
      <c r="B52" s="13" t="s">
        <v>219</v>
      </c>
      <c r="C52" s="13" t="s">
        <v>59</v>
      </c>
      <c r="D52" s="13" t="s">
        <v>23</v>
      </c>
      <c r="E52" s="13" t="s">
        <v>62</v>
      </c>
      <c r="F52" s="6">
        <v>2</v>
      </c>
      <c r="G52" s="6">
        <v>140.4</v>
      </c>
      <c r="H52" s="9">
        <f t="shared" si="1"/>
        <v>280.8</v>
      </c>
    </row>
    <row r="53" s="2" customFormat="1" spans="1:8">
      <c r="A53" s="11">
        <v>104261</v>
      </c>
      <c r="B53" s="9" t="s">
        <v>177</v>
      </c>
      <c r="C53" s="9" t="s">
        <v>178</v>
      </c>
      <c r="D53" s="9" t="s">
        <v>23</v>
      </c>
      <c r="E53" s="9" t="s">
        <v>179</v>
      </c>
      <c r="F53" s="6">
        <v>3</v>
      </c>
      <c r="G53" s="6">
        <v>21.6</v>
      </c>
      <c r="H53" s="9">
        <f t="shared" si="1"/>
        <v>64.8</v>
      </c>
    </row>
    <row r="54" s="1" customFormat="1" ht="21.95" customHeight="1" spans="1:89">
      <c r="A54" s="11">
        <v>1874</v>
      </c>
      <c r="B54" s="9" t="s">
        <v>448</v>
      </c>
      <c r="C54" s="9" t="s">
        <v>449</v>
      </c>
      <c r="D54" s="9" t="s">
        <v>23</v>
      </c>
      <c r="E54" s="9" t="s">
        <v>450</v>
      </c>
      <c r="F54" s="5">
        <v>3</v>
      </c>
      <c r="G54" s="5">
        <v>17.5</v>
      </c>
      <c r="H54" s="9">
        <f t="shared" si="1"/>
        <v>52.5</v>
      </c>
      <c r="J54" s="11"/>
      <c r="K54" s="16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</row>
    <row r="55" s="3" customFormat="1" ht="21.95" customHeight="1" spans="1:89">
      <c r="A55" s="11">
        <v>10228</v>
      </c>
      <c r="B55" s="9" t="s">
        <v>451</v>
      </c>
      <c r="C55" s="9">
        <v>2</v>
      </c>
      <c r="D55" s="9" t="s">
        <v>19</v>
      </c>
      <c r="E55" s="9" t="s">
        <v>452</v>
      </c>
      <c r="F55" s="6">
        <v>2</v>
      </c>
      <c r="G55" s="6">
        <v>16.5</v>
      </c>
      <c r="H55" s="9">
        <f t="shared" si="1"/>
        <v>33</v>
      </c>
      <c r="J55" s="11"/>
      <c r="K55" s="16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</row>
    <row r="56" s="2" customFormat="1" spans="1:8">
      <c r="A56" s="11">
        <v>37435</v>
      </c>
      <c r="B56" s="9" t="s">
        <v>147</v>
      </c>
      <c r="C56" s="9" t="s">
        <v>148</v>
      </c>
      <c r="D56" s="9" t="s">
        <v>23</v>
      </c>
      <c r="E56" s="9" t="s">
        <v>149</v>
      </c>
      <c r="F56" s="6">
        <v>2</v>
      </c>
      <c r="G56" s="6">
        <v>9</v>
      </c>
      <c r="H56" s="9">
        <f t="shared" si="1"/>
        <v>18</v>
      </c>
    </row>
    <row r="57" s="3" customFormat="1" ht="21.95" customHeight="1" spans="1:89">
      <c r="A57" s="11">
        <v>1985</v>
      </c>
      <c r="B57" s="9" t="s">
        <v>453</v>
      </c>
      <c r="C57" s="9" t="s">
        <v>430</v>
      </c>
      <c r="D57" s="9" t="s">
        <v>23</v>
      </c>
      <c r="E57" s="9" t="s">
        <v>454</v>
      </c>
      <c r="F57" s="6">
        <v>1</v>
      </c>
      <c r="G57" s="6">
        <v>54</v>
      </c>
      <c r="H57" s="9">
        <f t="shared" si="1"/>
        <v>54</v>
      </c>
      <c r="J57" s="11"/>
      <c r="K57" s="16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</row>
    <row r="58" s="2" customFormat="1" spans="1:8">
      <c r="A58" s="7">
        <v>46836</v>
      </c>
      <c r="B58" s="8" t="s">
        <v>280</v>
      </c>
      <c r="C58" s="7" t="s">
        <v>281</v>
      </c>
      <c r="D58" s="8" t="s">
        <v>19</v>
      </c>
      <c r="E58" s="8" t="s">
        <v>282</v>
      </c>
      <c r="F58" s="9">
        <v>5</v>
      </c>
      <c r="G58" s="9">
        <v>7.2</v>
      </c>
      <c r="H58" s="9">
        <f t="shared" si="1"/>
        <v>36</v>
      </c>
    </row>
    <row r="59" s="2" customFormat="1" spans="1:8">
      <c r="A59" s="7">
        <v>105276</v>
      </c>
      <c r="B59" s="8" t="s">
        <v>350</v>
      </c>
      <c r="C59" s="7" t="s">
        <v>351</v>
      </c>
      <c r="D59" s="8" t="s">
        <v>23</v>
      </c>
      <c r="E59" s="8" t="s">
        <v>352</v>
      </c>
      <c r="F59" s="14">
        <v>1</v>
      </c>
      <c r="G59" s="9">
        <v>50</v>
      </c>
      <c r="H59" s="9">
        <f t="shared" si="1"/>
        <v>50</v>
      </c>
    </row>
    <row r="60" s="3" customFormat="1" ht="21.95" customHeight="1" spans="1:89">
      <c r="A60" s="11">
        <v>115454</v>
      </c>
      <c r="B60" s="9" t="s">
        <v>455</v>
      </c>
      <c r="C60" s="9" t="s">
        <v>441</v>
      </c>
      <c r="D60" s="9" t="s">
        <v>23</v>
      </c>
      <c r="E60" s="9" t="s">
        <v>456</v>
      </c>
      <c r="F60" s="6">
        <v>1</v>
      </c>
      <c r="G60" s="6">
        <v>10.8</v>
      </c>
      <c r="H60" s="9">
        <f t="shared" si="1"/>
        <v>10.8</v>
      </c>
      <c r="J60" s="11"/>
      <c r="K60" s="16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</row>
    <row r="61" s="2" customFormat="1" spans="1:8">
      <c r="A61" s="11">
        <v>1290</v>
      </c>
      <c r="B61" s="9" t="s">
        <v>130</v>
      </c>
      <c r="C61" s="9" t="s">
        <v>131</v>
      </c>
      <c r="D61" s="9" t="s">
        <v>23</v>
      </c>
      <c r="E61" s="9" t="s">
        <v>132</v>
      </c>
      <c r="F61" s="9">
        <v>10</v>
      </c>
      <c r="G61" s="9">
        <v>12</v>
      </c>
      <c r="H61" s="9">
        <f t="shared" si="1"/>
        <v>120</v>
      </c>
    </row>
    <row r="62" s="3" customFormat="1" ht="21.95" customHeight="1" spans="1:89">
      <c r="A62" s="11">
        <v>1846</v>
      </c>
      <c r="B62" s="9" t="s">
        <v>283</v>
      </c>
      <c r="C62" s="9" t="s">
        <v>457</v>
      </c>
      <c r="D62" s="9" t="s">
        <v>23</v>
      </c>
      <c r="E62" s="9" t="s">
        <v>406</v>
      </c>
      <c r="F62" s="6">
        <v>20</v>
      </c>
      <c r="G62" s="6">
        <v>9</v>
      </c>
      <c r="H62" s="9">
        <f t="shared" si="1"/>
        <v>180</v>
      </c>
      <c r="I62" s="11"/>
      <c r="J62" s="11"/>
      <c r="K62" s="16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</row>
    <row r="63" s="1" customFormat="1" ht="21.95" customHeight="1" spans="1:89">
      <c r="A63" s="9">
        <v>147262</v>
      </c>
      <c r="B63" s="9" t="s">
        <v>40</v>
      </c>
      <c r="C63" s="9" t="s">
        <v>41</v>
      </c>
      <c r="D63" s="9" t="s">
        <v>23</v>
      </c>
      <c r="E63" s="9" t="s">
        <v>433</v>
      </c>
      <c r="F63" s="9">
        <v>2</v>
      </c>
      <c r="G63" s="9">
        <v>750.5</v>
      </c>
      <c r="H63" s="9">
        <f t="shared" si="1"/>
        <v>1501</v>
      </c>
      <c r="I63" s="11"/>
      <c r="J63" s="11"/>
      <c r="K63" s="16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</row>
    <row r="64" s="3" customFormat="1" ht="21.95" customHeight="1" spans="1:89">
      <c r="A64" s="11">
        <v>149974</v>
      </c>
      <c r="B64" s="9" t="s">
        <v>458</v>
      </c>
      <c r="C64" s="9"/>
      <c r="D64" s="9"/>
      <c r="E64" s="9"/>
      <c r="F64" s="6">
        <v>10</v>
      </c>
      <c r="G64" s="6">
        <v>19.6</v>
      </c>
      <c r="H64" s="4">
        <v>18.5</v>
      </c>
      <c r="I64" s="11"/>
      <c r="J64" s="11"/>
      <c r="K64" s="16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</row>
    <row r="65" s="1" customFormat="1" ht="21.95" customHeight="1" spans="1:89">
      <c r="A65" s="11">
        <v>43012</v>
      </c>
      <c r="B65" s="9" t="s">
        <v>459</v>
      </c>
      <c r="C65" s="9"/>
      <c r="D65" s="9"/>
      <c r="E65" s="9"/>
      <c r="F65" s="6">
        <v>1</v>
      </c>
      <c r="G65" s="5">
        <v>18</v>
      </c>
      <c r="H65" s="4">
        <v>16</v>
      </c>
      <c r="I65" s="11"/>
      <c r="J65" s="11"/>
      <c r="K65" s="16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</row>
    <row r="66" s="3" customFormat="1" ht="21.95" customHeight="1" spans="1:89">
      <c r="A66" s="11">
        <v>106225</v>
      </c>
      <c r="B66" s="9" t="s">
        <v>460</v>
      </c>
      <c r="C66" s="9"/>
      <c r="D66" s="9"/>
      <c r="E66" s="9"/>
      <c r="F66" s="5">
        <v>4</v>
      </c>
      <c r="G66" s="6">
        <v>11</v>
      </c>
      <c r="H66" s="4">
        <v>9.5</v>
      </c>
      <c r="I66" s="11"/>
      <c r="J66" s="11"/>
      <c r="K66" s="16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</row>
    <row r="67" s="3" customFormat="1" ht="21.95" customHeight="1" spans="1:89">
      <c r="A67" s="11">
        <v>43918</v>
      </c>
      <c r="B67" s="9" t="s">
        <v>461</v>
      </c>
      <c r="C67" s="9">
        <v>180</v>
      </c>
      <c r="D67" s="9"/>
      <c r="E67" s="9"/>
      <c r="F67" s="6">
        <v>6</v>
      </c>
      <c r="G67" s="6">
        <v>7.5</v>
      </c>
      <c r="H67" s="4">
        <v>6.8</v>
      </c>
      <c r="I67" s="11"/>
      <c r="J67" s="11"/>
      <c r="K67" s="16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</row>
    <row r="68" s="3" customFormat="1" ht="21.95" customHeight="1" spans="1:89">
      <c r="A68" s="11">
        <v>60174</v>
      </c>
      <c r="B68" s="9" t="s">
        <v>461</v>
      </c>
      <c r="C68" s="9">
        <v>150</v>
      </c>
      <c r="D68" s="9"/>
      <c r="E68" s="9"/>
      <c r="F68" s="6">
        <v>2</v>
      </c>
      <c r="G68" s="6">
        <v>9</v>
      </c>
      <c r="H68" s="4">
        <v>8</v>
      </c>
      <c r="I68" s="11"/>
      <c r="J68" s="11"/>
      <c r="K68" s="16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</row>
    <row r="69" s="3" customFormat="1" ht="21.95" customHeight="1" spans="1:89">
      <c r="A69" s="11">
        <v>47797</v>
      </c>
      <c r="B69" s="9" t="s">
        <v>141</v>
      </c>
      <c r="C69" s="9"/>
      <c r="D69" s="9"/>
      <c r="E69" s="9"/>
      <c r="F69" s="6">
        <v>4</v>
      </c>
      <c r="G69" s="6">
        <v>8</v>
      </c>
      <c r="H69" s="4">
        <v>7.2</v>
      </c>
      <c r="I69" s="11"/>
      <c r="J69" s="11"/>
      <c r="K69" s="16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</row>
    <row r="70" s="3" customFormat="1" ht="21.95" customHeight="1" spans="1:89">
      <c r="A70" s="11">
        <v>134167</v>
      </c>
      <c r="B70" s="9" t="s">
        <v>462</v>
      </c>
      <c r="C70" s="9"/>
      <c r="D70" s="9"/>
      <c r="E70" s="9"/>
      <c r="F70" s="6">
        <v>3</v>
      </c>
      <c r="G70" s="6">
        <v>47.5</v>
      </c>
      <c r="H70" s="4">
        <v>42.8</v>
      </c>
      <c r="J70" s="11"/>
      <c r="K70" s="16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</row>
    <row r="71" s="3" customFormat="1" ht="21.95" customHeight="1" spans="1:89">
      <c r="A71" s="11">
        <v>146398</v>
      </c>
      <c r="B71" s="9" t="s">
        <v>463</v>
      </c>
      <c r="C71" s="9"/>
      <c r="D71" s="9"/>
      <c r="E71" s="9"/>
      <c r="F71" s="6">
        <v>1</v>
      </c>
      <c r="G71" s="6">
        <v>3</v>
      </c>
      <c r="H71" s="4">
        <v>2.5</v>
      </c>
      <c r="J71" s="11"/>
      <c r="K71" s="16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</row>
    <row r="72" s="3" customFormat="1" ht="21.95" customHeight="1" spans="1:89">
      <c r="A72" s="11"/>
      <c r="B72" s="9"/>
      <c r="C72" s="9"/>
      <c r="D72" s="9"/>
      <c r="E72" s="9"/>
      <c r="F72" s="6"/>
      <c r="G72" s="6"/>
      <c r="H72" s="4"/>
      <c r="J72" s="11"/>
      <c r="K72" s="16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</row>
    <row r="73" s="3" customFormat="1" ht="21.95" customHeight="1" spans="1:89">
      <c r="A73" s="12"/>
      <c r="B73" s="13"/>
      <c r="C73" s="13"/>
      <c r="D73" s="13"/>
      <c r="E73" s="13"/>
      <c r="F73" s="6"/>
      <c r="G73" s="6"/>
      <c r="H73" s="4"/>
      <c r="J73" s="11"/>
      <c r="K73" s="16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</row>
    <row r="74" s="3" customFormat="1" ht="21.95" customHeight="1" spans="1:89">
      <c r="A74" s="11"/>
      <c r="B74" s="9"/>
      <c r="C74" s="9"/>
      <c r="D74" s="9"/>
      <c r="E74" s="9"/>
      <c r="F74" s="6"/>
      <c r="G74" s="6"/>
      <c r="H74" s="4"/>
      <c r="J74" s="11"/>
      <c r="K74" s="16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</row>
    <row r="75" s="3" customFormat="1" ht="21.95" customHeight="1" spans="1:89">
      <c r="A75" s="11"/>
      <c r="B75" s="9"/>
      <c r="C75" s="9"/>
      <c r="D75" s="9"/>
      <c r="E75" s="9"/>
      <c r="F75" s="6"/>
      <c r="G75" s="6"/>
      <c r="H75" s="4"/>
      <c r="J75" s="11"/>
      <c r="K75" s="16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</row>
    <row r="76" s="3" customFormat="1" ht="21.95" customHeight="1" spans="1:89">
      <c r="A76" s="11"/>
      <c r="B76" s="9"/>
      <c r="C76" s="9"/>
      <c r="D76" s="9"/>
      <c r="E76" s="9"/>
      <c r="F76" s="6"/>
      <c r="G76" s="6"/>
      <c r="H76" s="4"/>
      <c r="J76" s="11"/>
      <c r="K76" s="16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</row>
    <row r="77" s="3" customFormat="1" ht="21.95" customHeight="1" spans="1:89">
      <c r="A77" s="11"/>
      <c r="B77" s="9"/>
      <c r="C77" s="9"/>
      <c r="D77" s="9"/>
      <c r="E77" s="9"/>
      <c r="F77" s="6"/>
      <c r="G77" s="6"/>
      <c r="H77" s="4"/>
      <c r="J77" s="11"/>
      <c r="K77" s="16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</row>
    <row r="78" s="3" customFormat="1" ht="21.95" customHeight="1" spans="1:89">
      <c r="A78" s="11"/>
      <c r="B78" s="9"/>
      <c r="C78" s="9"/>
      <c r="D78" s="9"/>
      <c r="E78" s="9"/>
      <c r="F78" s="6"/>
      <c r="G78" s="6"/>
      <c r="H78" s="4"/>
      <c r="J78" s="11"/>
      <c r="K78" s="16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</row>
    <row r="79" s="3" customFormat="1" ht="21.95" customHeight="1" spans="1:90">
      <c r="A79" s="11"/>
      <c r="B79" s="9"/>
      <c r="C79" s="9"/>
      <c r="D79" s="9"/>
      <c r="E79" s="9"/>
      <c r="F79" s="6"/>
      <c r="G79" s="6"/>
      <c r="H79" s="4"/>
      <c r="I79" s="11"/>
      <c r="K79" s="11"/>
      <c r="L79" s="16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</row>
    <row r="80" s="3" customFormat="1" ht="21.95" customHeight="1" spans="1:90">
      <c r="A80" s="11"/>
      <c r="B80" s="9"/>
      <c r="C80" s="9"/>
      <c r="D80" s="9"/>
      <c r="E80" s="9"/>
      <c r="F80" s="6"/>
      <c r="G80" s="6"/>
      <c r="H80" s="4"/>
      <c r="I80" s="11"/>
      <c r="K80" s="11"/>
      <c r="L80" s="16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</row>
    <row r="81" s="3" customFormat="1" ht="21.95" customHeight="1" spans="1:90">
      <c r="A81" s="11"/>
      <c r="B81" s="9"/>
      <c r="C81" s="9"/>
      <c r="D81" s="9"/>
      <c r="E81" s="9"/>
      <c r="F81" s="6"/>
      <c r="G81" s="6"/>
      <c r="H81" s="4"/>
      <c r="I81" s="11"/>
      <c r="K81" s="11"/>
      <c r="L81" s="16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</row>
    <row r="82" s="3" customFormat="1" ht="21.95" customHeight="1" spans="1:90">
      <c r="A82" s="11"/>
      <c r="B82" s="9"/>
      <c r="C82" s="9"/>
      <c r="D82" s="9"/>
      <c r="E82" s="9"/>
      <c r="F82" s="6"/>
      <c r="G82" s="6"/>
      <c r="H82" s="4"/>
      <c r="I82" s="11"/>
      <c r="K82" s="11"/>
      <c r="L82" s="16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</row>
    <row r="83" s="3" customFormat="1" ht="21.95" customHeight="1" spans="1:90">
      <c r="A83" s="11"/>
      <c r="B83" s="9"/>
      <c r="C83" s="9"/>
      <c r="D83" s="9"/>
      <c r="E83" s="9"/>
      <c r="F83" s="6"/>
      <c r="G83" s="6"/>
      <c r="H83" s="4"/>
      <c r="I83" s="11"/>
      <c r="K83" s="11"/>
      <c r="L83" s="16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</row>
    <row r="84" s="3" customFormat="1" ht="21.95" customHeight="1" spans="1:90">
      <c r="A84" s="11"/>
      <c r="B84" s="9"/>
      <c r="C84" s="9"/>
      <c r="D84" s="9"/>
      <c r="E84" s="9"/>
      <c r="F84" s="6"/>
      <c r="G84" s="6"/>
      <c r="H84" s="4"/>
      <c r="I84" s="11"/>
      <c r="K84" s="11"/>
      <c r="L84" s="16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</row>
    <row r="85" s="3" customFormat="1" ht="21.95" customHeight="1" spans="1:90">
      <c r="A85" s="11"/>
      <c r="B85" s="9"/>
      <c r="C85" s="9"/>
      <c r="D85" s="9"/>
      <c r="E85" s="9"/>
      <c r="F85" s="6"/>
      <c r="G85" s="6"/>
      <c r="H85" s="4"/>
      <c r="I85" s="11"/>
      <c r="K85" s="11"/>
      <c r="L85" s="16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</row>
    <row r="86" s="3" customFormat="1" ht="21.95" customHeight="1" spans="1:90">
      <c r="A86" s="11"/>
      <c r="B86" s="9"/>
      <c r="C86" s="9"/>
      <c r="D86" s="9"/>
      <c r="E86" s="9"/>
      <c r="F86" s="6"/>
      <c r="G86" s="6"/>
      <c r="H86" s="4"/>
      <c r="I86" s="11"/>
      <c r="K86" s="11"/>
      <c r="L86" s="16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</row>
    <row r="87" s="3" customFormat="1" ht="21.95" customHeight="1" spans="1:90">
      <c r="A87" s="11"/>
      <c r="B87" s="9"/>
      <c r="C87" s="9"/>
      <c r="D87" s="9"/>
      <c r="E87" s="9"/>
      <c r="F87" s="6"/>
      <c r="G87" s="6"/>
      <c r="H87" s="4"/>
      <c r="I87" s="11"/>
      <c r="K87" s="11"/>
      <c r="L87" s="16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</row>
    <row r="88" s="3" customFormat="1" ht="21.95" customHeight="1" spans="1:90">
      <c r="A88" s="11"/>
      <c r="B88" s="9"/>
      <c r="C88" s="9"/>
      <c r="D88" s="9"/>
      <c r="E88" s="9"/>
      <c r="F88" s="6"/>
      <c r="G88" s="6"/>
      <c r="H88" s="4"/>
      <c r="I88" s="11"/>
      <c r="K88" s="11"/>
      <c r="L88" s="16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</row>
    <row r="89" s="3" customFormat="1" ht="21.95" customHeight="1" spans="1:11">
      <c r="A89" s="11"/>
      <c r="B89" s="9"/>
      <c r="C89" s="9"/>
      <c r="D89" s="9"/>
      <c r="E89" s="9"/>
      <c r="F89" s="6"/>
      <c r="G89" s="6"/>
      <c r="H89" s="4"/>
      <c r="K89" s="15"/>
    </row>
    <row r="90" s="3" customFormat="1" ht="21.95" customHeight="1" spans="1:11">
      <c r="A90" s="11"/>
      <c r="B90" s="9"/>
      <c r="C90" s="9"/>
      <c r="D90" s="9"/>
      <c r="E90" s="9"/>
      <c r="F90" s="6"/>
      <c r="G90" s="6"/>
      <c r="H90" s="4"/>
      <c r="K90" s="15"/>
    </row>
    <row r="91" s="3" customFormat="1" ht="21.95" customHeight="1" spans="1:11">
      <c r="A91" s="12"/>
      <c r="B91" s="13"/>
      <c r="C91" s="13"/>
      <c r="D91" s="13"/>
      <c r="E91" s="13"/>
      <c r="F91" s="6"/>
      <c r="G91" s="6"/>
      <c r="H91" s="4"/>
      <c r="K91" s="15"/>
    </row>
    <row r="92" s="3" customFormat="1" ht="21.95" customHeight="1" spans="1:11">
      <c r="A92" s="12"/>
      <c r="B92" s="13"/>
      <c r="C92" s="13"/>
      <c r="D92" s="13"/>
      <c r="E92" s="13"/>
      <c r="F92" s="6"/>
      <c r="G92" s="6"/>
      <c r="H92" s="4"/>
      <c r="K92" s="15"/>
    </row>
    <row r="93" s="3" customFormat="1" ht="21.95" customHeight="1" spans="1:11">
      <c r="A93" s="12"/>
      <c r="B93" s="13"/>
      <c r="C93" s="13"/>
      <c r="D93" s="13"/>
      <c r="E93" s="13"/>
      <c r="F93" s="6"/>
      <c r="G93" s="6"/>
      <c r="H93" s="4"/>
      <c r="K93" s="15"/>
    </row>
    <row r="94" s="3" customFormat="1" ht="21.95" customHeight="1" spans="1:11">
      <c r="A94" s="12"/>
      <c r="B94" s="13"/>
      <c r="C94" s="13"/>
      <c r="D94" s="13"/>
      <c r="E94" s="13"/>
      <c r="F94" s="6"/>
      <c r="G94" s="6"/>
      <c r="H94" s="4"/>
      <c r="K94" s="15"/>
    </row>
    <row r="95" s="3" customFormat="1" ht="21.95" customHeight="1" spans="1:11">
      <c r="A95" s="12"/>
      <c r="B95" s="13"/>
      <c r="C95" s="13"/>
      <c r="D95" s="13"/>
      <c r="E95" s="13"/>
      <c r="F95" s="6"/>
      <c r="G95" s="6"/>
      <c r="H95" s="4"/>
      <c r="K95" s="15"/>
    </row>
    <row r="96" s="3" customFormat="1" ht="21.95" customHeight="1" spans="1:11">
      <c r="A96" s="12"/>
      <c r="B96" s="13"/>
      <c r="C96" s="13"/>
      <c r="D96" s="13"/>
      <c r="E96" s="13"/>
      <c r="F96" s="6"/>
      <c r="G96" s="6"/>
      <c r="H96" s="4"/>
      <c r="K96" s="15"/>
    </row>
    <row r="97" s="3" customFormat="1" ht="21.95" customHeight="1" spans="1:11">
      <c r="A97" s="12"/>
      <c r="B97" s="13"/>
      <c r="C97" s="13"/>
      <c r="D97" s="13"/>
      <c r="E97" s="13"/>
      <c r="F97" s="6"/>
      <c r="G97" s="6"/>
      <c r="H97" s="4"/>
      <c r="K97" s="15"/>
    </row>
    <row r="98" s="3" customFormat="1" ht="21.95" customHeight="1" spans="1:11">
      <c r="A98" s="12"/>
      <c r="B98" s="13"/>
      <c r="C98" s="13"/>
      <c r="D98" s="13"/>
      <c r="E98" s="13"/>
      <c r="F98" s="6"/>
      <c r="G98" s="6"/>
      <c r="H98" s="4"/>
      <c r="K98" s="15"/>
    </row>
    <row r="99" s="3" customFormat="1" ht="21.95" customHeight="1" spans="1:11">
      <c r="A99" s="12"/>
      <c r="B99" s="13"/>
      <c r="C99" s="13"/>
      <c r="D99" s="13"/>
      <c r="E99" s="13"/>
      <c r="F99" s="6"/>
      <c r="G99" s="6"/>
      <c r="H99" s="4"/>
      <c r="K99" s="15"/>
    </row>
    <row r="100" s="3" customFormat="1" ht="21.95" customHeight="1" spans="1:11">
      <c r="A100" s="12"/>
      <c r="B100" s="13"/>
      <c r="C100" s="13"/>
      <c r="D100" s="13"/>
      <c r="E100" s="13"/>
      <c r="F100" s="6"/>
      <c r="G100" s="6"/>
      <c r="H100" s="4"/>
      <c r="K100" s="15"/>
    </row>
    <row r="101" s="3" customFormat="1" ht="21.95" customHeight="1" spans="1:11">
      <c r="A101" s="12"/>
      <c r="B101" s="13"/>
      <c r="C101" s="13"/>
      <c r="D101" s="13"/>
      <c r="E101" s="13"/>
      <c r="F101" s="6"/>
      <c r="G101" s="6"/>
      <c r="H101" s="4"/>
      <c r="K101" s="15"/>
    </row>
    <row r="102" s="3" customFormat="1" ht="21.95" customHeight="1" spans="1:11">
      <c r="A102" s="12"/>
      <c r="B102" s="13"/>
      <c r="C102" s="13"/>
      <c r="D102" s="13"/>
      <c r="E102" s="13"/>
      <c r="F102" s="6"/>
      <c r="G102" s="6"/>
      <c r="H102" s="4"/>
      <c r="K102" s="15"/>
    </row>
    <row r="103" s="3" customFormat="1" ht="21.95" customHeight="1" spans="1:11">
      <c r="A103" s="11"/>
      <c r="B103" s="9"/>
      <c r="C103" s="9"/>
      <c r="D103" s="9"/>
      <c r="E103" s="9"/>
      <c r="F103" s="6"/>
      <c r="G103" s="6"/>
      <c r="H103" s="4"/>
      <c r="K103" s="15"/>
    </row>
    <row r="104" s="3" customFormat="1" ht="21.95" customHeight="1" spans="1:11">
      <c r="A104" s="12"/>
      <c r="B104" s="13"/>
      <c r="C104" s="13"/>
      <c r="D104" s="13"/>
      <c r="E104" s="13"/>
      <c r="F104" s="6"/>
      <c r="G104" s="6"/>
      <c r="H104" s="4"/>
      <c r="K104" s="15"/>
    </row>
    <row r="105" s="3" customFormat="1" ht="21.95" customHeight="1" spans="1:11">
      <c r="A105" s="12"/>
      <c r="B105" s="13"/>
      <c r="C105" s="13"/>
      <c r="D105" s="13"/>
      <c r="E105" s="13"/>
      <c r="F105" s="6"/>
      <c r="G105" s="6"/>
      <c r="H105" s="4"/>
      <c r="K105" s="15"/>
    </row>
    <row r="106" s="3" customFormat="1" spans="2:10">
      <c r="B106" s="6"/>
      <c r="C106" s="6"/>
      <c r="D106" s="6"/>
      <c r="E106" s="6"/>
      <c r="F106" s="6"/>
      <c r="G106" s="6"/>
      <c r="H106" s="17"/>
      <c r="J106" s="15"/>
    </row>
    <row r="107" s="3" customFormat="1" spans="1:11">
      <c r="A107" s="18"/>
      <c r="B107" s="6"/>
      <c r="C107" s="17"/>
      <c r="D107" s="17"/>
      <c r="E107" s="17"/>
      <c r="F107" s="17"/>
      <c r="G107" s="17"/>
      <c r="H107" s="17"/>
      <c r="K107" s="15"/>
    </row>
    <row r="108" s="3" customFormat="1" spans="11:11">
      <c r="K108" s="15"/>
    </row>
    <row r="109" s="3" customFormat="1" spans="11:11">
      <c r="K109" s="15"/>
    </row>
    <row r="110" s="3" customFormat="1" spans="11:11">
      <c r="K110" s="15"/>
    </row>
    <row r="111" s="3" customFormat="1" spans="11:11">
      <c r="K111" s="15"/>
    </row>
    <row r="112" s="3" customFormat="1" spans="11:11">
      <c r="K112" s="15"/>
    </row>
    <row r="113" s="3" customFormat="1" spans="11:11">
      <c r="K113" s="15"/>
    </row>
    <row r="114" s="3" customFormat="1" spans="11:11">
      <c r="K114" s="15"/>
    </row>
    <row r="115" s="3" customFormat="1" spans="11:11">
      <c r="K115" s="15"/>
    </row>
    <row r="116" s="3" customFormat="1" spans="11:11">
      <c r="K116" s="15"/>
    </row>
  </sheetData>
  <mergeCells count="2">
    <mergeCell ref="B1:H1"/>
    <mergeCell ref="E2:H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3.18</vt:lpstr>
      <vt:lpstr>5.15</vt:lpstr>
      <vt:lpstr>合计</vt:lpstr>
      <vt:lpstr>7.9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2017-03-14T08:00:00Z</dcterms:created>
  <dcterms:modified xsi:type="dcterms:W3CDTF">2017-09-16T08:52:08Z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