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100"/>
  </bookViews>
  <sheets>
    <sheet name="Sheet1" sheetId="1" r:id="rId1"/>
  </sheets>
  <externalReferences>
    <externalReference r:id="rId2"/>
  </externalReferences>
  <calcPr calcId="144525"/>
</workbook>
</file>

<file path=xl/sharedStrings.xml><?xml version="1.0" encoding="utf-8"?>
<sst xmlns="http://schemas.openxmlformats.org/spreadsheetml/2006/main" count="41">
  <si>
    <t>下列商品有需求的门店请在2017年10月17日12：00前发业务部邮箱，谢谢！！！69515559   13881911373王晓燕</t>
  </si>
  <si>
    <t>门店id</t>
  </si>
  <si>
    <t>要货数量</t>
  </si>
  <si>
    <t>货品ID</t>
  </si>
  <si>
    <t>货品名称</t>
  </si>
  <si>
    <t>规格</t>
  </si>
  <si>
    <t>单位</t>
  </si>
  <si>
    <t>零售价</t>
  </si>
  <si>
    <t>双林店355</t>
  </si>
  <si>
    <t>白燕窝燕盏（正典燕窝）</t>
  </si>
  <si>
    <t>优雅50g（礼盒装）</t>
  </si>
  <si>
    <t>盒</t>
  </si>
  <si>
    <t>燕窝（燕条）</t>
  </si>
  <si>
    <t>10克/袋</t>
  </si>
  <si>
    <t>袋</t>
  </si>
  <si>
    <t>燕窝</t>
  </si>
  <si>
    <t>特级</t>
  </si>
  <si>
    <t>10g</t>
  </si>
  <si>
    <t>一级</t>
  </si>
  <si>
    <r>
      <rPr>
        <sz val="10"/>
        <color rgb="FFFF0000"/>
        <rFont val="宋体"/>
        <charset val="134"/>
      </rPr>
      <t>典雅</t>
    </r>
    <r>
      <rPr>
        <sz val="10"/>
        <color rgb="FFFF0000"/>
        <rFont val="Arial"/>
        <charset val="0"/>
      </rPr>
      <t>70g</t>
    </r>
    <r>
      <rPr>
        <sz val="10"/>
        <color rgb="FFFF0000"/>
        <rFont val="宋体"/>
        <charset val="134"/>
      </rPr>
      <t>（礼盒装）</t>
    </r>
  </si>
  <si>
    <t>白燕窝燕盏 （正典燕窝）</t>
  </si>
  <si>
    <t>尔雅 30克（礼盒装）</t>
  </si>
  <si>
    <t>冻干纯燕窝</t>
  </si>
  <si>
    <t>3g/碗x3碗</t>
  </si>
  <si>
    <t>党参</t>
  </si>
  <si>
    <t>一等、单枝</t>
  </si>
  <si>
    <t>当归</t>
  </si>
  <si>
    <t>一等全归</t>
  </si>
  <si>
    <t>黄芪</t>
  </si>
  <si>
    <t>梗</t>
  </si>
  <si>
    <t>天麻</t>
  </si>
  <si>
    <t>80g、冬</t>
  </si>
  <si>
    <t>60g、冬</t>
  </si>
  <si>
    <t>100g、冬</t>
  </si>
  <si>
    <t>40g、冬</t>
  </si>
  <si>
    <t>20g、冬</t>
  </si>
  <si>
    <t>三七</t>
  </si>
  <si>
    <t>30头</t>
  </si>
  <si>
    <t>40头</t>
  </si>
  <si>
    <t>60头</t>
  </si>
  <si>
    <t>80头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</si>
</sst>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22" fillId="1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8" borderId="9" applyNumberFormat="0" applyFont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23" fillId="15" borderId="7" applyNumberFormat="0" applyAlignment="0" applyProtection="0">
      <alignment vertical="center"/>
    </xf>
    <xf numFmtId="0" fontId="18" fillId="15" borderId="5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right"/>
    </xf>
    <xf numFmtId="0" fontId="2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4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Border="1" applyAlignment="1">
      <alignment horizontal="center" vertical="center"/>
    </xf>
    <xf numFmtId="0" fontId="7" fillId="0" borderId="1" xfId="0" applyFont="1" applyFill="1" applyBorder="1" applyAlignment="1">
      <alignment horizontal="right"/>
    </xf>
    <xf numFmtId="0" fontId="7" fillId="0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376;&#24215;&#26368;&#32456;&#25191;&#34892;&#20215;&#26684;&#34920;_20171016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最终执行价格表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规格</v>
          </cell>
          <cell r="E1" t="str">
            <v>基本单位</v>
          </cell>
          <cell r="F1" t="str">
            <v>生产厂家</v>
          </cell>
          <cell r="G1" t="str">
            <v>产地</v>
          </cell>
          <cell r="H1" t="str">
            <v>价格类型</v>
          </cell>
          <cell r="I1" t="str">
            <v>价格</v>
          </cell>
        </row>
        <row r="2">
          <cell r="B2">
            <v>39219</v>
          </cell>
          <cell r="C2" t="str">
            <v>天麻</v>
          </cell>
          <cell r="D2" t="str">
            <v>冬麻20g</v>
          </cell>
          <cell r="E2" t="str">
            <v>10g</v>
          </cell>
          <cell r="F2" t="str">
            <v/>
          </cell>
          <cell r="G2" t="str">
            <v>贵州</v>
          </cell>
          <cell r="H2" t="str">
            <v>公司零售价</v>
          </cell>
          <cell r="I2">
            <v>5.04</v>
          </cell>
        </row>
        <row r="3">
          <cell r="B3">
            <v>39218</v>
          </cell>
          <cell r="C3" t="str">
            <v>黄芪</v>
          </cell>
          <cell r="D3" t="str">
            <v>梗</v>
          </cell>
          <cell r="E3" t="str">
            <v>10g</v>
          </cell>
          <cell r="F3" t="str">
            <v>其他生产厂家</v>
          </cell>
          <cell r="G3" t="str">
            <v>内蒙</v>
          </cell>
          <cell r="H3" t="str">
            <v>公司零售价</v>
          </cell>
          <cell r="I3">
            <v>1.5</v>
          </cell>
        </row>
        <row r="4">
          <cell r="B4">
            <v>35642</v>
          </cell>
          <cell r="C4" t="str">
            <v>天麻</v>
          </cell>
          <cell r="D4" t="str">
            <v>40g、冬</v>
          </cell>
          <cell r="E4" t="str">
            <v>10g</v>
          </cell>
          <cell r="F4" t="str">
            <v/>
          </cell>
          <cell r="G4" t="str">
            <v>贵州</v>
          </cell>
          <cell r="H4" t="str">
            <v>公司零售价</v>
          </cell>
          <cell r="I4">
            <v>7.5</v>
          </cell>
        </row>
        <row r="5">
          <cell r="B5">
            <v>35640</v>
          </cell>
          <cell r="C5" t="str">
            <v>天麻</v>
          </cell>
          <cell r="D5" t="str">
            <v>100g、冬</v>
          </cell>
          <cell r="E5" t="str">
            <v>10g</v>
          </cell>
          <cell r="F5" t="str">
            <v/>
          </cell>
          <cell r="G5" t="str">
            <v>贵州</v>
          </cell>
          <cell r="H5" t="str">
            <v>公司零售价</v>
          </cell>
          <cell r="I5">
            <v>28.46</v>
          </cell>
        </row>
        <row r="6">
          <cell r="B6">
            <v>26053</v>
          </cell>
          <cell r="C6" t="str">
            <v>天麻</v>
          </cell>
          <cell r="D6" t="str">
            <v>60g、冬</v>
          </cell>
          <cell r="E6" t="str">
            <v>10g</v>
          </cell>
          <cell r="F6" t="str">
            <v/>
          </cell>
          <cell r="G6" t="str">
            <v>贵州</v>
          </cell>
          <cell r="H6" t="str">
            <v>公司零售价</v>
          </cell>
          <cell r="I6">
            <v>9.5</v>
          </cell>
        </row>
        <row r="7">
          <cell r="B7">
            <v>24049</v>
          </cell>
          <cell r="C7" t="str">
            <v>天麻</v>
          </cell>
          <cell r="D7" t="str">
            <v>80g、冬</v>
          </cell>
          <cell r="E7" t="str">
            <v>10g</v>
          </cell>
          <cell r="F7" t="str">
            <v/>
          </cell>
          <cell r="G7" t="str">
            <v>贵州</v>
          </cell>
          <cell r="H7" t="str">
            <v>公司零售价</v>
          </cell>
          <cell r="I7">
            <v>14</v>
          </cell>
        </row>
        <row r="8">
          <cell r="B8">
            <v>9103</v>
          </cell>
          <cell r="C8" t="str">
            <v>当归</v>
          </cell>
          <cell r="D8" t="str">
            <v>一等全归</v>
          </cell>
          <cell r="E8" t="str">
            <v>10g</v>
          </cell>
          <cell r="F8" t="str">
            <v>其他生产厂家</v>
          </cell>
          <cell r="G8" t="str">
            <v>甘肃</v>
          </cell>
          <cell r="H8" t="str">
            <v>公司零售价</v>
          </cell>
          <cell r="I8">
            <v>1.5</v>
          </cell>
        </row>
        <row r="9">
          <cell r="B9">
            <v>9100</v>
          </cell>
          <cell r="C9" t="str">
            <v>党参</v>
          </cell>
          <cell r="D9" t="str">
            <v>一等、单枝</v>
          </cell>
          <cell r="E9" t="str">
            <v>10g</v>
          </cell>
          <cell r="F9" t="str">
            <v>太极集团四川绵阳制药有限公司</v>
          </cell>
          <cell r="G9" t="str">
            <v>甘肃</v>
          </cell>
          <cell r="H9" t="str">
            <v>公司零售价</v>
          </cell>
          <cell r="I9">
            <v>3.5</v>
          </cell>
        </row>
        <row r="10">
          <cell r="B10">
            <v>8220</v>
          </cell>
          <cell r="C10" t="str">
            <v>三七</v>
          </cell>
          <cell r="D10" t="str">
            <v>80头</v>
          </cell>
          <cell r="E10" t="str">
            <v>10g</v>
          </cell>
          <cell r="F10" t="str">
            <v>其他生产厂家</v>
          </cell>
          <cell r="G10" t="str">
            <v>云南</v>
          </cell>
          <cell r="H10" t="str">
            <v>公司零售价</v>
          </cell>
          <cell r="I10">
            <v>6.2</v>
          </cell>
        </row>
        <row r="11">
          <cell r="B11">
            <v>8218</v>
          </cell>
          <cell r="C11" t="str">
            <v>三七</v>
          </cell>
          <cell r="D11" t="str">
            <v>60头</v>
          </cell>
          <cell r="E11" t="str">
            <v>10g</v>
          </cell>
          <cell r="F11" t="str">
            <v>其他生产厂家</v>
          </cell>
          <cell r="G11" t="str">
            <v>云南</v>
          </cell>
          <cell r="H11" t="str">
            <v>公司零售价</v>
          </cell>
          <cell r="I11">
            <v>6.6</v>
          </cell>
        </row>
        <row r="12">
          <cell r="B12">
            <v>8216</v>
          </cell>
          <cell r="C12" t="str">
            <v>三七</v>
          </cell>
          <cell r="D12" t="str">
            <v>40头</v>
          </cell>
          <cell r="E12" t="str">
            <v>10g</v>
          </cell>
          <cell r="F12" t="str">
            <v>其他生产厂家</v>
          </cell>
          <cell r="G12" t="str">
            <v>云南</v>
          </cell>
          <cell r="H12" t="str">
            <v>公司零售价</v>
          </cell>
          <cell r="I12">
            <v>7.5</v>
          </cell>
        </row>
        <row r="13">
          <cell r="B13">
            <v>8215</v>
          </cell>
          <cell r="C13" t="str">
            <v>三七</v>
          </cell>
          <cell r="D13" t="str">
            <v>30头</v>
          </cell>
          <cell r="E13" t="str">
            <v>10g</v>
          </cell>
          <cell r="F13" t="str">
            <v>其他生产厂家</v>
          </cell>
          <cell r="G13" t="str">
            <v>云南</v>
          </cell>
          <cell r="H13" t="str">
            <v>公司零售价</v>
          </cell>
          <cell r="I13">
            <v>8.8</v>
          </cell>
        </row>
        <row r="14">
          <cell r="C14" t="str">
            <v/>
          </cell>
          <cell r="D14" t="str">
            <v/>
          </cell>
          <cell r="E14" t="str">
            <v/>
          </cell>
          <cell r="F14" t="str">
            <v/>
          </cell>
          <cell r="G14" t="str">
            <v/>
          </cell>
          <cell r="H14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E13" sqref="E13"/>
    </sheetView>
  </sheetViews>
  <sheetFormatPr defaultColWidth="9" defaultRowHeight="13.5" outlineLevelCol="6"/>
  <cols>
    <col min="1" max="1" width="13" customWidth="1"/>
    <col min="4" max="4" width="19" customWidth="1"/>
    <col min="5" max="5" width="19.125" customWidth="1"/>
    <col min="6" max="7" width="9" style="1"/>
  </cols>
  <sheetData>
    <row r="1" ht="76" customHeight="1" spans="1:7">
      <c r="A1" s="2" t="s">
        <v>0</v>
      </c>
      <c r="B1" s="2"/>
      <c r="C1" s="2"/>
      <c r="D1" s="2"/>
      <c r="E1" s="2"/>
      <c r="F1" s="2"/>
      <c r="G1" s="2"/>
    </row>
    <row r="2" spans="1:7">
      <c r="A2" s="3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</row>
    <row r="3" spans="1:7">
      <c r="A3" s="3" t="s">
        <v>8</v>
      </c>
      <c r="B3" s="3">
        <v>1</v>
      </c>
      <c r="C3" s="5">
        <v>140876</v>
      </c>
      <c r="D3" s="6" t="s">
        <v>9</v>
      </c>
      <c r="E3" s="6" t="s">
        <v>10</v>
      </c>
      <c r="F3" s="7" t="s">
        <v>11</v>
      </c>
      <c r="G3" s="7">
        <v>3600</v>
      </c>
    </row>
    <row r="4" spans="1:7">
      <c r="A4" s="3"/>
      <c r="B4" s="3"/>
      <c r="C4" s="5">
        <v>140886</v>
      </c>
      <c r="D4" s="6" t="s">
        <v>12</v>
      </c>
      <c r="E4" s="6" t="s">
        <v>13</v>
      </c>
      <c r="F4" s="7" t="s">
        <v>14</v>
      </c>
      <c r="G4" s="7">
        <v>320</v>
      </c>
    </row>
    <row r="5" spans="1:7">
      <c r="A5" s="3"/>
      <c r="B5" s="3"/>
      <c r="C5" s="5">
        <v>137480</v>
      </c>
      <c r="D5" s="6" t="s">
        <v>15</v>
      </c>
      <c r="E5" s="6" t="s">
        <v>16</v>
      </c>
      <c r="F5" s="7" t="s">
        <v>17</v>
      </c>
      <c r="G5" s="7">
        <v>780</v>
      </c>
    </row>
    <row r="6" spans="1:7">
      <c r="A6" s="3" t="s">
        <v>8</v>
      </c>
      <c r="B6" s="3">
        <v>1</v>
      </c>
      <c r="C6" s="5">
        <v>146892</v>
      </c>
      <c r="D6" s="6" t="s">
        <v>15</v>
      </c>
      <c r="E6" s="6" t="s">
        <v>18</v>
      </c>
      <c r="F6" s="7" t="s">
        <v>17</v>
      </c>
      <c r="G6" s="7">
        <v>580</v>
      </c>
    </row>
    <row r="7" spans="1:7">
      <c r="A7" s="3"/>
      <c r="B7" s="3"/>
      <c r="C7" s="8">
        <v>140880</v>
      </c>
      <c r="D7" s="9" t="s">
        <v>9</v>
      </c>
      <c r="E7" s="9" t="s">
        <v>19</v>
      </c>
      <c r="F7" s="10" t="s">
        <v>11</v>
      </c>
      <c r="G7" s="11">
        <v>5530</v>
      </c>
    </row>
    <row r="8" spans="2:7">
      <c r="B8" s="3"/>
      <c r="C8" s="5">
        <v>142899</v>
      </c>
      <c r="D8" s="6" t="s">
        <v>20</v>
      </c>
      <c r="E8" s="6" t="s">
        <v>21</v>
      </c>
      <c r="F8" s="7" t="s">
        <v>11</v>
      </c>
      <c r="G8" s="7">
        <v>1980</v>
      </c>
    </row>
    <row r="9" spans="1:7">
      <c r="A9" s="3" t="s">
        <v>8</v>
      </c>
      <c r="B9" s="3">
        <v>1</v>
      </c>
      <c r="C9" s="5">
        <v>155627</v>
      </c>
      <c r="D9" s="6" t="s">
        <v>22</v>
      </c>
      <c r="E9" s="6" t="s">
        <v>23</v>
      </c>
      <c r="F9" s="7" t="s">
        <v>11</v>
      </c>
      <c r="G9" s="7">
        <v>588</v>
      </c>
    </row>
    <row r="10" spans="1:7">
      <c r="A10" s="3"/>
      <c r="B10" s="3"/>
      <c r="C10" s="12">
        <v>9100</v>
      </c>
      <c r="D10" s="13" t="s">
        <v>24</v>
      </c>
      <c r="E10" s="13" t="s">
        <v>25</v>
      </c>
      <c r="F10" s="13" t="s">
        <v>17</v>
      </c>
      <c r="G10" s="14">
        <f>VLOOKUP(C10,[1]门店最终执行价格表!$B:$I,8,0)</f>
        <v>3.5</v>
      </c>
    </row>
    <row r="11" spans="1:7">
      <c r="A11" s="3"/>
      <c r="B11" s="3">
        <v>50</v>
      </c>
      <c r="C11" s="12">
        <v>9103</v>
      </c>
      <c r="D11" s="13" t="s">
        <v>26</v>
      </c>
      <c r="E11" s="13" t="s">
        <v>27</v>
      </c>
      <c r="F11" s="13" t="s">
        <v>17</v>
      </c>
      <c r="G11" s="14">
        <f>VLOOKUP(C11,[1]门店最终执行价格表!$B:$I,8,0)</f>
        <v>1.5</v>
      </c>
    </row>
    <row r="12" spans="1:7">
      <c r="A12" s="3" t="s">
        <v>8</v>
      </c>
      <c r="B12" s="3">
        <v>50</v>
      </c>
      <c r="C12" s="12">
        <v>39218</v>
      </c>
      <c r="D12" s="13" t="s">
        <v>28</v>
      </c>
      <c r="E12" s="13" t="s">
        <v>29</v>
      </c>
      <c r="F12" s="13" t="s">
        <v>17</v>
      </c>
      <c r="G12" s="14">
        <f>VLOOKUP(C12,[1]门店最终执行价格表!$B:$I,8,0)</f>
        <v>1.5</v>
      </c>
    </row>
    <row r="13" spans="1:7">
      <c r="A13" s="3" t="s">
        <v>8</v>
      </c>
      <c r="B13" s="3">
        <v>50</v>
      </c>
      <c r="C13" s="15">
        <v>24049</v>
      </c>
      <c r="D13" s="16" t="s">
        <v>30</v>
      </c>
      <c r="E13" s="16" t="s">
        <v>31</v>
      </c>
      <c r="F13" s="13" t="s">
        <v>17</v>
      </c>
      <c r="G13" s="14">
        <f>VLOOKUP(C13,[1]门店最终执行价格表!$B:$I,8,0)</f>
        <v>14</v>
      </c>
    </row>
    <row r="14" spans="1:7">
      <c r="A14" s="3" t="s">
        <v>8</v>
      </c>
      <c r="B14" s="3">
        <v>50</v>
      </c>
      <c r="C14" s="15">
        <v>26053</v>
      </c>
      <c r="D14" s="16" t="s">
        <v>30</v>
      </c>
      <c r="E14" s="16" t="s">
        <v>32</v>
      </c>
      <c r="F14" s="13" t="s">
        <v>17</v>
      </c>
      <c r="G14" s="14">
        <f>VLOOKUP(C14,[1]门店最终执行价格表!$B:$I,8,0)</f>
        <v>9.5</v>
      </c>
    </row>
    <row r="15" spans="1:7">
      <c r="A15" s="3"/>
      <c r="B15" s="3"/>
      <c r="C15" s="15">
        <v>35640</v>
      </c>
      <c r="D15" s="16" t="s">
        <v>30</v>
      </c>
      <c r="E15" s="16" t="s">
        <v>33</v>
      </c>
      <c r="F15" s="13" t="s">
        <v>17</v>
      </c>
      <c r="G15" s="14">
        <f>VLOOKUP(C15,[1]门店最终执行价格表!$B:$I,8,0)</f>
        <v>28.46</v>
      </c>
    </row>
    <row r="16" spans="1:7">
      <c r="A16" s="3" t="s">
        <v>8</v>
      </c>
      <c r="B16" s="3">
        <v>100</v>
      </c>
      <c r="C16" s="15">
        <v>35642</v>
      </c>
      <c r="D16" s="16" t="s">
        <v>30</v>
      </c>
      <c r="E16" s="16" t="s">
        <v>34</v>
      </c>
      <c r="F16" s="13" t="s">
        <v>17</v>
      </c>
      <c r="G16" s="14">
        <f>VLOOKUP(C16,[1]门店最终执行价格表!$B:$I,8,0)</f>
        <v>7.5</v>
      </c>
    </row>
    <row r="17" spans="1:7">
      <c r="A17" s="3" t="s">
        <v>8</v>
      </c>
      <c r="B17" s="3">
        <v>100</v>
      </c>
      <c r="C17" s="15">
        <v>39219</v>
      </c>
      <c r="D17" s="16" t="s">
        <v>30</v>
      </c>
      <c r="E17" s="16" t="s">
        <v>35</v>
      </c>
      <c r="F17" s="13" t="s">
        <v>17</v>
      </c>
      <c r="G17" s="14">
        <f>VLOOKUP(C17,[1]门店最终执行价格表!$B:$I,8,0)</f>
        <v>5.04</v>
      </c>
    </row>
    <row r="18" spans="1:7">
      <c r="A18" s="3" t="s">
        <v>8</v>
      </c>
      <c r="B18" s="3">
        <v>100</v>
      </c>
      <c r="C18" s="15">
        <v>8215</v>
      </c>
      <c r="D18" s="16" t="s">
        <v>36</v>
      </c>
      <c r="E18" s="16" t="s">
        <v>37</v>
      </c>
      <c r="F18" s="13" t="s">
        <v>17</v>
      </c>
      <c r="G18" s="14">
        <f>VLOOKUP(C18,[1]门店最终执行价格表!$B:$I,8,0)</f>
        <v>8.8</v>
      </c>
    </row>
    <row r="19" spans="1:7">
      <c r="A19" s="3" t="s">
        <v>8</v>
      </c>
      <c r="B19" s="3">
        <v>100</v>
      </c>
      <c r="C19" s="15">
        <v>8216</v>
      </c>
      <c r="D19" s="16" t="s">
        <v>36</v>
      </c>
      <c r="E19" s="16" t="s">
        <v>38</v>
      </c>
      <c r="F19" s="13" t="s">
        <v>17</v>
      </c>
      <c r="G19" s="14">
        <f>VLOOKUP(C19,[1]门店最终执行价格表!$B:$I,8,0)</f>
        <v>7.5</v>
      </c>
    </row>
    <row r="20" spans="1:7">
      <c r="A20" s="3" t="s">
        <v>8</v>
      </c>
      <c r="B20" s="3">
        <v>100</v>
      </c>
      <c r="C20" s="15">
        <v>8218</v>
      </c>
      <c r="D20" s="16" t="s">
        <v>36</v>
      </c>
      <c r="E20" s="16" t="s">
        <v>39</v>
      </c>
      <c r="F20" s="13" t="s">
        <v>17</v>
      </c>
      <c r="G20" s="14">
        <f>VLOOKUP(C20,[1]门店最终执行价格表!$B:$I,8,0)</f>
        <v>6.6</v>
      </c>
    </row>
    <row r="21" spans="1:7">
      <c r="A21" s="3" t="s">
        <v>8</v>
      </c>
      <c r="B21" s="3">
        <v>100</v>
      </c>
      <c r="C21" s="15">
        <v>8220</v>
      </c>
      <c r="D21" s="16" t="s">
        <v>36</v>
      </c>
      <c r="E21" s="16" t="s">
        <v>40</v>
      </c>
      <c r="F21" s="13" t="s">
        <v>17</v>
      </c>
      <c r="G21" s="14">
        <f>VLOOKUP(C21,[1]门店最终执行价格表!$B:$I,8,0)</f>
        <v>6.2</v>
      </c>
    </row>
  </sheetData>
  <mergeCells count="1">
    <mergeCell ref="A1:G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2017-10-16T10:58:00Z</dcterms:created>
  <dcterms:modified xsi:type="dcterms:W3CDTF">2017-10-16T12:46:39Z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