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17\京东\促销活动\201710\"/>
    </mc:Choice>
  </mc:AlternateContent>
  <bookViews>
    <workbookView xWindow="0" yWindow="0" windowWidth="19130" windowHeight="56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9" i="1" l="1"/>
  <c r="E68" i="1"/>
  <c r="E67" i="1"/>
  <c r="E66" i="1"/>
  <c r="E65" i="1"/>
  <c r="E64" i="1"/>
  <c r="E63" i="1"/>
  <c r="E61" i="1"/>
  <c r="E56" i="1"/>
  <c r="E55" i="1"/>
  <c r="E42" i="1"/>
  <c r="E40" i="1"/>
  <c r="E39" i="1"/>
  <c r="E27" i="1"/>
  <c r="E25" i="1"/>
  <c r="E24" i="1"/>
  <c r="E23" i="1"/>
  <c r="E22" i="1"/>
  <c r="E19" i="1"/>
  <c r="E18" i="1"/>
  <c r="E15" i="1"/>
  <c r="E14" i="1"/>
  <c r="E13" i="1"/>
  <c r="E12" i="1"/>
  <c r="E11" i="1"/>
  <c r="E9" i="1"/>
  <c r="E3" i="1"/>
  <c r="E2" i="1"/>
</calcChain>
</file>

<file path=xl/sharedStrings.xml><?xml version="1.0" encoding="utf-8"?>
<sst xmlns="http://schemas.openxmlformats.org/spreadsheetml/2006/main" count="287" uniqueCount="191">
  <si>
    <t>序号</t>
    <phoneticPr fontId="3" type="noConversion"/>
  </si>
  <si>
    <t>ID</t>
    <phoneticPr fontId="3" type="noConversion"/>
  </si>
  <si>
    <t>品名</t>
    <phoneticPr fontId="3" type="noConversion"/>
  </si>
  <si>
    <t>到家价</t>
  </si>
  <si>
    <t>活动价</t>
  </si>
  <si>
    <t>活动时间</t>
  </si>
  <si>
    <t>备注</t>
    <phoneticPr fontId="3" type="noConversion"/>
  </si>
  <si>
    <t>47172</t>
  </si>
  <si>
    <t>视屏伴侣 滴眼液 15ml/盒</t>
  </si>
  <si>
    <t>14号-22号</t>
    <phoneticPr fontId="3" type="noConversion"/>
  </si>
  <si>
    <t>分会场办公室药箱直降</t>
    <phoneticPr fontId="3" type="noConversion"/>
  </si>
  <si>
    <t>139657</t>
  </si>
  <si>
    <t>云南贝洋 痛畀贴（肩周炎痛型）2贴/盒</t>
  </si>
  <si>
    <t>14号-22号</t>
    <phoneticPr fontId="3" type="noConversion"/>
  </si>
  <si>
    <t>分会场办公室药箱直降</t>
    <phoneticPr fontId="3" type="noConversion"/>
  </si>
  <si>
    <t>160163</t>
  </si>
  <si>
    <t>千金净雅净棉系列妇科专用棉巾 420mm 3片装特量超大型卫生巾/包</t>
  </si>
  <si>
    <t>14号-22号</t>
    <phoneticPr fontId="3" type="noConversion"/>
  </si>
  <si>
    <t>分会场办公室药箱直降</t>
    <phoneticPr fontId="3" type="noConversion"/>
  </si>
  <si>
    <t>95048</t>
  </si>
  <si>
    <t>暖宝宝 一次性使用取暖片(暖脚暖宝宝)(袜子用)3付/盒</t>
  </si>
  <si>
    <t>分会场办公室药箱直降</t>
    <phoneticPr fontId="3" type="noConversion"/>
  </si>
  <si>
    <t>146855</t>
  </si>
  <si>
    <t>美添亮 隐形眼镜护理液 清洁保湿 380ml/瓶</t>
  </si>
  <si>
    <r>
      <t>14号-22号</t>
    </r>
    <r>
      <rPr>
        <b/>
        <sz val="10"/>
        <color indexed="64"/>
        <rFont val="Arial"/>
        <family val="2"/>
      </rPr>
      <t/>
    </r>
  </si>
  <si>
    <t>分会场办公室药箱直降</t>
    <phoneticPr fontId="3" type="noConversion"/>
  </si>
  <si>
    <t>154873</t>
  </si>
  <si>
    <t>蒸汽热敷眼罩（薰衣草香型） 5片/盒</t>
  </si>
  <si>
    <t>157606</t>
  </si>
  <si>
    <t>维乐维 维生素C软糖 75g(2.5g*30粒)</t>
  </si>
  <si>
    <t>155192</t>
  </si>
  <si>
    <t>樱花梦 丝钛保湿甘油 125g/瓶</t>
  </si>
  <si>
    <t>124775</t>
  </si>
  <si>
    <t>芬必得 布洛芬缓释胶囊 0.4g*24粒/盒</t>
  </si>
  <si>
    <t>94707</t>
  </si>
  <si>
    <t>妮维雅温润透白护手霜50ml/支</t>
  </si>
  <si>
    <t>157608</t>
  </si>
  <si>
    <t>维乐维 维生素AD软糖 75g(2.5g*30粒)</t>
  </si>
  <si>
    <t>分会场办公室药箱直降</t>
    <phoneticPr fontId="3" type="noConversion"/>
  </si>
  <si>
    <t>105893</t>
  </si>
  <si>
    <t>兵兵退热护脑退热贴BB-01Ⅳ型退热护脑组合装(3+1T)/盒</t>
  </si>
  <si>
    <t>分会场家庭药箱直降</t>
    <phoneticPr fontId="3" type="noConversion"/>
  </si>
  <si>
    <t>154590</t>
  </si>
  <si>
    <t>开颜创可贴(家庭组合装) 72mm*19mm</t>
  </si>
  <si>
    <t>分会场家庭药箱直降</t>
    <phoneticPr fontId="3" type="noConversion"/>
  </si>
  <si>
    <t>157631</t>
  </si>
  <si>
    <t>等蜂来槐花蜜618g/瓶</t>
  </si>
  <si>
    <t>分会场家庭药箱直降</t>
    <phoneticPr fontId="3" type="noConversion"/>
  </si>
  <si>
    <t>159502</t>
  </si>
  <si>
    <t>维乐维 钙软糖 33.6g(2.8g*12粒)</t>
  </si>
  <si>
    <t>95475</t>
  </si>
  <si>
    <t>妮维雅润唇膏(修护型)4.8g/支</t>
  </si>
  <si>
    <t>分会场家庭药箱直降</t>
    <phoneticPr fontId="3" type="noConversion"/>
  </si>
  <si>
    <t>110737</t>
  </si>
  <si>
    <t>天施康 肠炎宁片 0.42g*36片/盒</t>
  </si>
  <si>
    <t>139662</t>
  </si>
  <si>
    <t>云南贝洋痛畀贴 颈椎病痛型 2贴/盒</t>
  </si>
  <si>
    <t>39103</t>
  </si>
  <si>
    <t>澳诺 葡萄糖酸钙锌口服溶液 10ml*24支/盒</t>
  </si>
  <si>
    <t>分会场家庭药箱直降</t>
    <phoneticPr fontId="3" type="noConversion"/>
  </si>
  <si>
    <t>63027</t>
  </si>
  <si>
    <t>稳健 棉签(灭菌级单头竹棒棉签) 10*2.5*0.6*50支/袋</t>
  </si>
  <si>
    <t>18018</t>
  </si>
  <si>
    <t>杜蕾斯 天然胶乳橡胶避孕套 激情3只装</t>
  </si>
  <si>
    <t>分会场大牌直降</t>
    <phoneticPr fontId="3" type="noConversion"/>
  </si>
  <si>
    <t>21453</t>
  </si>
  <si>
    <t>石药 清热解毒软胶囊 0.8g*9粒*2粒/盒</t>
  </si>
  <si>
    <t>分会场大牌直降</t>
    <phoneticPr fontId="3" type="noConversion"/>
  </si>
  <si>
    <t>56370</t>
  </si>
  <si>
    <t>欧意 感冒清热软胶囊 0.65g*24粒/盒</t>
  </si>
  <si>
    <t>118901</t>
  </si>
  <si>
    <t>欧姆龙 电子血压计HEM-6116 /个</t>
  </si>
  <si>
    <t>分会场大牌直降</t>
    <phoneticPr fontId="3" type="noConversion"/>
  </si>
  <si>
    <t>52451</t>
  </si>
  <si>
    <t>汤臣倍健 维生素B族片 550mg/片*100片/瓶</t>
  </si>
  <si>
    <t>分会场大牌直降</t>
    <phoneticPr fontId="3" type="noConversion"/>
  </si>
  <si>
    <t>147152</t>
  </si>
  <si>
    <t>三金 西瓜霜喉口宝含片 28.8g/盒</t>
  </si>
  <si>
    <t>14号-22号</t>
    <phoneticPr fontId="3" type="noConversion"/>
  </si>
  <si>
    <t>分会场大牌直降</t>
    <phoneticPr fontId="3" type="noConversion"/>
  </si>
  <si>
    <t>140507</t>
  </si>
  <si>
    <t>汤臣倍健 蛋白质粉 450g/罐</t>
  </si>
  <si>
    <t>124955</t>
  </si>
  <si>
    <t>海王金樽 海王金樽片 1g*9片/盒</t>
  </si>
  <si>
    <t>69084</t>
  </si>
  <si>
    <t>东阿阿胶 医用电子体温计 1支/盒</t>
  </si>
  <si>
    <t>42173</t>
  </si>
  <si>
    <t>杜蕾斯 人体润滑液50ml/瓶</t>
  </si>
  <si>
    <t>138325</t>
  </si>
  <si>
    <t>养生堂 天然维生素E软胶囊 250mg*200粒/瓶</t>
  </si>
  <si>
    <t>主会场直降</t>
    <phoneticPr fontId="3" type="noConversion"/>
  </si>
  <si>
    <t>138584</t>
  </si>
  <si>
    <t>养生堂 天然维生素C咀嚼片 130粒/盒</t>
  </si>
  <si>
    <t>主会场直降</t>
    <phoneticPr fontId="3" type="noConversion"/>
  </si>
  <si>
    <t>75028</t>
  </si>
  <si>
    <t>新希臣 铁笛片 1g*24片/盒</t>
  </si>
  <si>
    <t>主会场直降</t>
    <phoneticPr fontId="3" type="noConversion"/>
  </si>
  <si>
    <t>161189</t>
  </si>
  <si>
    <t>好日子热人心红糖姜茶96g/盒</t>
  </si>
  <si>
    <t>主会场直降</t>
    <phoneticPr fontId="3" type="noConversion"/>
  </si>
  <si>
    <t>119118</t>
  </si>
  <si>
    <t>一次性医用口罩5只装/袋</t>
  </si>
  <si>
    <t>118954</t>
  </si>
  <si>
    <t>以岭 连花清瘟胶囊 0.35g*36粒/盒</t>
  </si>
  <si>
    <t>主会场直降</t>
    <phoneticPr fontId="3" type="noConversion"/>
  </si>
  <si>
    <t>161784</t>
  </si>
  <si>
    <t>蜂之屋 枸杞蜂蜜（原料为野菊花蜂蜜） 250g/盒</t>
  </si>
  <si>
    <t>587</t>
  </si>
  <si>
    <t>毓婷 左炔诺孕酮片 0.75mg*2片/盒</t>
  </si>
  <si>
    <t>135051</t>
  </si>
  <si>
    <t>可丽蓝 早早孕测试笔2支/盒</t>
  </si>
  <si>
    <t>主会场直降</t>
    <phoneticPr fontId="3" type="noConversion"/>
  </si>
  <si>
    <t>838</t>
  </si>
  <si>
    <t>科瑞 红霉素软膏 10g/盒</t>
  </si>
  <si>
    <t>14号-20号</t>
    <phoneticPr fontId="3" type="noConversion"/>
  </si>
  <si>
    <t>主会场秒杀</t>
    <phoneticPr fontId="3" type="noConversion"/>
  </si>
  <si>
    <t>140035</t>
  </si>
  <si>
    <t>毓婷 天然胶乳橡胶避孕套 12支(诱惑爱)/盒</t>
  </si>
  <si>
    <t>主会场秒杀</t>
    <phoneticPr fontId="3" type="noConversion"/>
  </si>
  <si>
    <t>151831</t>
  </si>
  <si>
    <t>三金 西瓜霜牙膏 80g 盒</t>
  </si>
  <si>
    <t>14号-20号</t>
    <phoneticPr fontId="3" type="noConversion"/>
  </si>
  <si>
    <t>123154</t>
  </si>
  <si>
    <t>孕友 早早孕检测试纸 1条/盒</t>
  </si>
  <si>
    <t>14号-20号</t>
    <phoneticPr fontId="3" type="noConversion"/>
  </si>
  <si>
    <t>主会场秒杀</t>
    <phoneticPr fontId="3" type="noConversion"/>
  </si>
  <si>
    <t>124495</t>
  </si>
  <si>
    <t>金奥力 大豆异黄酮维E软胶囊 500mg*100粒/瓶</t>
    <phoneticPr fontId="3" type="noConversion"/>
  </si>
  <si>
    <t>124497</t>
  </si>
  <si>
    <t>金奥力 B族维生素片 30g（500mgx60片） 瓶</t>
    <phoneticPr fontId="3" type="noConversion"/>
  </si>
  <si>
    <t>155190</t>
  </si>
  <si>
    <t>樱花梦 橄榄VE尿素霜 120g/盒</t>
  </si>
  <si>
    <t>155193</t>
  </si>
  <si>
    <t>樱花梦 水润护手霜 80g/支</t>
  </si>
  <si>
    <t>154474</t>
  </si>
  <si>
    <t>华风 芦荟甘油 110g/瓶</t>
  </si>
  <si>
    <t>14号-20号</t>
    <phoneticPr fontId="3" type="noConversion"/>
  </si>
  <si>
    <t>主会场秒杀</t>
    <phoneticPr fontId="3" type="noConversion"/>
  </si>
  <si>
    <t>66073</t>
  </si>
  <si>
    <t>太极 维生素C咀嚼片 100mgx60片/盒</t>
  </si>
  <si>
    <t>28282</t>
  </si>
  <si>
    <t>伊洁士 75%消毒酒精100ml/瓶</t>
  </si>
  <si>
    <t>31950</t>
  </si>
  <si>
    <t>双龙 蒲地蓝消炎片 0.31g*12片*4板/盒</t>
  </si>
  <si>
    <t>主会场秒杀</t>
    <phoneticPr fontId="3" type="noConversion"/>
  </si>
  <si>
    <t>130134</t>
  </si>
  <si>
    <t>江中 乳酸菌素片 0.4g*32片/盒</t>
  </si>
  <si>
    <t>159504</t>
  </si>
  <si>
    <t>维乐维 维生素AD软糖 30g(2.5g12粒)</t>
    <phoneticPr fontId="3" type="noConversion"/>
  </si>
  <si>
    <t>132653</t>
  </si>
  <si>
    <t>云南白药 妇炎康片(薄膜衣) 0.52G*18片*3板</t>
  </si>
  <si>
    <t>14号-20号</t>
    <phoneticPr fontId="3" type="noConversion"/>
  </si>
  <si>
    <t>131190</t>
  </si>
  <si>
    <t>欧意 银黄软胶囊 0.49g*24粒/盒</t>
  </si>
  <si>
    <t>14号-20号</t>
    <phoneticPr fontId="3" type="noConversion"/>
  </si>
  <si>
    <t>148408</t>
  </si>
  <si>
    <t>云南白药 蒲地蓝消炎片 0.3g*48片/盒</t>
  </si>
  <si>
    <t>28207</t>
  </si>
  <si>
    <t>云南白药 四季感冒片 0.36g*24片/盒</t>
  </si>
  <si>
    <t>163858</t>
  </si>
  <si>
    <t>善存 多维元素片(29) 30片*6盒</t>
  </si>
  <si>
    <t>163859</t>
  </si>
  <si>
    <t>惠氏 善存银片 30片*6盒</t>
  </si>
  <si>
    <t>157612</t>
  </si>
  <si>
    <t>维乐维 钙软糖 84g(2.8g30粒)</t>
  </si>
  <si>
    <t>21号-22号</t>
    <phoneticPr fontId="3" type="noConversion"/>
  </si>
  <si>
    <t>23352</t>
  </si>
  <si>
    <t>妇炎洁洗液380ml/瓶</t>
  </si>
  <si>
    <t>21号-22号</t>
    <phoneticPr fontId="3" type="noConversion"/>
  </si>
  <si>
    <t>155186</t>
  </si>
  <si>
    <t>雅邦 劲能男士水润护唇膏4.5g/支</t>
  </si>
  <si>
    <t>21号-22号</t>
    <phoneticPr fontId="3" type="noConversion"/>
  </si>
  <si>
    <t>158953</t>
  </si>
  <si>
    <t>千金静雅 医用护理垫(甜睡安神) 290量多型*6片/盒</t>
    <phoneticPr fontId="3" type="noConversion"/>
  </si>
  <si>
    <t>21号-22号</t>
    <phoneticPr fontId="3" type="noConversion"/>
  </si>
  <si>
    <t>19442</t>
  </si>
  <si>
    <t>三金 西瓜霜润喉片 20片*1支/盒</t>
  </si>
  <si>
    <t>30352</t>
  </si>
  <si>
    <t>云南白药创可贴(轻巧护翼型) 1.5cm*2.3cm*20片</t>
  </si>
  <si>
    <t>55824</t>
  </si>
  <si>
    <t>江中药业 健胃消食片 0.8g*32片/盒</t>
  </si>
  <si>
    <t>21号-22号</t>
    <phoneticPr fontId="3" type="noConversion"/>
  </si>
  <si>
    <t>63223</t>
  </si>
  <si>
    <t>玻璃体温计内标式(腋下)/个</t>
  </si>
  <si>
    <t>67759</t>
  </si>
  <si>
    <t>贵州百灵 维C银翘片(双层片) 24片/盒</t>
  </si>
  <si>
    <t>151217</t>
  </si>
  <si>
    <t>都市牧场爽口喉片（正梅味）约40g/瓶</t>
  </si>
  <si>
    <t>21号-22号</t>
    <phoneticPr fontId="3" type="noConversion"/>
  </si>
  <si>
    <t>157630</t>
  </si>
  <si>
    <t>等蜂来金堂田园蜂蜜66g/支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</si>
</sst>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9" x14ac:knownFonts="1">
    <font>
      <sz val="11"/>
      <color theme="1"/>
      <name val="等线"/>
      <family val="2"/>
      <charset val="134"/>
      <scheme val="minor"/>
    </font>
    <font>
      <sz val="10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0"/>
      <name val="Arial"/>
      <family val="2"/>
    </font>
    <font>
      <sz val="11"/>
      <name val="宋体"/>
      <family val="3"/>
      <charset val="134"/>
    </font>
    <font>
      <b/>
      <sz val="10"/>
      <color indexed="64"/>
      <name val="Arial"/>
      <family val="2"/>
    </font>
    <font>
      <sz val="11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/>
    <xf numFmtId="0" fontId="4" fillId="0" borderId="1" xfId="0" applyFont="1" applyBorder="1" applyAlignment="1"/>
    <xf numFmtId="0" fontId="5" fillId="0" borderId="1" xfId="0" applyNumberFormat="1" applyFont="1" applyBorder="1" applyAlignment="1"/>
    <xf numFmtId="49" fontId="5" fillId="0" borderId="1" xfId="0" applyNumberFormat="1" applyFont="1" applyBorder="1" applyAlignment="1"/>
    <xf numFmtId="176" fontId="5" fillId="0" borderId="1" xfId="0" applyNumberFormat="1" applyFont="1" applyBorder="1" applyAlignment="1"/>
    <xf numFmtId="49" fontId="7" fillId="0" borderId="1" xfId="0" applyNumberFormat="1" applyFont="1" applyBorder="1" applyAlignment="1"/>
    <xf numFmtId="0" fontId="7" fillId="0" borderId="1" xfId="0" applyNumberFormat="1" applyFont="1" applyBorder="1" applyAlignment="1"/>
    <xf numFmtId="176" fontId="7" fillId="0" borderId="1" xfId="0" applyNumberFormat="1" applyFont="1" applyBorder="1" applyAlignment="1"/>
    <xf numFmtId="0" fontId="8" fillId="0" borderId="1" xfId="0" applyFont="1" applyBorder="1" applyAlignme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tabSelected="1" workbookViewId="0">
      <selection sqref="A1:G71"/>
    </sheetView>
  </sheetViews>
  <sheetFormatPr defaultRowHeight="14" x14ac:dyDescent="0.3"/>
  <cols>
    <col min="3" max="3" width="58.58203125" bestFit="1" customWidth="1"/>
    <col min="6" max="6" width="9.4140625" bestFit="1" customWidth="1"/>
    <col min="7" max="7" width="18.4140625" bestFit="1" customWidth="1"/>
  </cols>
  <sheetData>
    <row r="1" spans="1:7" x14ac:dyDescent="0.25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1" t="s">
        <v>6</v>
      </c>
    </row>
    <row r="2" spans="1:7" x14ac:dyDescent="0.25">
      <c r="A2" s="3">
        <v>1</v>
      </c>
      <c r="B2" s="4" t="s">
        <v>7</v>
      </c>
      <c r="C2" s="3" t="s">
        <v>8</v>
      </c>
      <c r="D2" s="5">
        <v>15</v>
      </c>
      <c r="E2" s="3">
        <f>D2*0.9</f>
        <v>13.5</v>
      </c>
      <c r="F2" s="3" t="s">
        <v>9</v>
      </c>
      <c r="G2" s="1" t="s">
        <v>10</v>
      </c>
    </row>
    <row r="3" spans="1:7" x14ac:dyDescent="0.25">
      <c r="A3" s="3">
        <v>2</v>
      </c>
      <c r="B3" s="4" t="s">
        <v>11</v>
      </c>
      <c r="C3" s="3" t="s">
        <v>12</v>
      </c>
      <c r="D3" s="5">
        <v>39.9</v>
      </c>
      <c r="E3" s="3">
        <f>D3*0.7</f>
        <v>27.929999999999996</v>
      </c>
      <c r="F3" s="3" t="s">
        <v>13</v>
      </c>
      <c r="G3" s="1" t="s">
        <v>14</v>
      </c>
    </row>
    <row r="4" spans="1:7" x14ac:dyDescent="0.25">
      <c r="A4" s="3">
        <v>3</v>
      </c>
      <c r="B4" s="4" t="s">
        <v>15</v>
      </c>
      <c r="C4" s="3" t="s">
        <v>16</v>
      </c>
      <c r="D4" s="5">
        <v>15.8</v>
      </c>
      <c r="E4" s="3">
        <v>12.6</v>
      </c>
      <c r="F4" s="3" t="s">
        <v>17</v>
      </c>
      <c r="G4" s="1" t="s">
        <v>18</v>
      </c>
    </row>
    <row r="5" spans="1:7" x14ac:dyDescent="0.25">
      <c r="A5" s="3">
        <v>4</v>
      </c>
      <c r="B5" s="4" t="s">
        <v>19</v>
      </c>
      <c r="C5" s="3" t="s">
        <v>20</v>
      </c>
      <c r="D5" s="5">
        <v>25.9</v>
      </c>
      <c r="E5" s="3">
        <v>23.3</v>
      </c>
      <c r="F5" s="3" t="s">
        <v>9</v>
      </c>
      <c r="G5" s="1" t="s">
        <v>21</v>
      </c>
    </row>
    <row r="6" spans="1:7" ht="14.5" x14ac:dyDescent="0.3">
      <c r="A6" s="3">
        <v>5</v>
      </c>
      <c r="B6" s="4" t="s">
        <v>22</v>
      </c>
      <c r="C6" s="3" t="s">
        <v>23</v>
      </c>
      <c r="D6" s="5">
        <v>38</v>
      </c>
      <c r="E6" s="3">
        <v>30</v>
      </c>
      <c r="F6" s="3" t="s">
        <v>24</v>
      </c>
      <c r="G6" s="1" t="s">
        <v>25</v>
      </c>
    </row>
    <row r="7" spans="1:7" ht="14.5" x14ac:dyDescent="0.3">
      <c r="A7" s="3">
        <v>6</v>
      </c>
      <c r="B7" s="4" t="s">
        <v>26</v>
      </c>
      <c r="C7" s="3" t="s">
        <v>27</v>
      </c>
      <c r="D7" s="5">
        <v>38</v>
      </c>
      <c r="E7" s="3">
        <v>34</v>
      </c>
      <c r="F7" s="3" t="s">
        <v>24</v>
      </c>
      <c r="G7" s="1" t="s">
        <v>18</v>
      </c>
    </row>
    <row r="8" spans="1:7" ht="14.5" x14ac:dyDescent="0.3">
      <c r="A8" s="3">
        <v>7</v>
      </c>
      <c r="B8" s="4" t="s">
        <v>28</v>
      </c>
      <c r="C8" s="3" t="s">
        <v>29</v>
      </c>
      <c r="D8" s="5">
        <v>58</v>
      </c>
      <c r="E8" s="3">
        <v>43.5</v>
      </c>
      <c r="F8" s="3" t="s">
        <v>24</v>
      </c>
      <c r="G8" s="1" t="s">
        <v>21</v>
      </c>
    </row>
    <row r="9" spans="1:7" ht="14.5" x14ac:dyDescent="0.3">
      <c r="A9" s="3">
        <v>8</v>
      </c>
      <c r="B9" s="4" t="s">
        <v>30</v>
      </c>
      <c r="C9" s="3" t="s">
        <v>31</v>
      </c>
      <c r="D9" s="5">
        <v>18</v>
      </c>
      <c r="E9" s="3">
        <f>D9*0.8</f>
        <v>14.4</v>
      </c>
      <c r="F9" s="3" t="s">
        <v>24</v>
      </c>
      <c r="G9" s="1" t="s">
        <v>10</v>
      </c>
    </row>
    <row r="10" spans="1:7" ht="14.5" x14ac:dyDescent="0.3">
      <c r="A10" s="3">
        <v>9</v>
      </c>
      <c r="B10" s="4" t="s">
        <v>32</v>
      </c>
      <c r="C10" s="3" t="s">
        <v>33</v>
      </c>
      <c r="D10" s="5">
        <v>26.9</v>
      </c>
      <c r="E10" s="3">
        <v>24.2</v>
      </c>
      <c r="F10" s="3" t="s">
        <v>24</v>
      </c>
      <c r="G10" s="1" t="s">
        <v>25</v>
      </c>
    </row>
    <row r="11" spans="1:7" ht="14.5" x14ac:dyDescent="0.3">
      <c r="A11" s="3">
        <v>10</v>
      </c>
      <c r="B11" s="4" t="s">
        <v>34</v>
      </c>
      <c r="C11" s="3" t="s">
        <v>35</v>
      </c>
      <c r="D11" s="5">
        <v>15</v>
      </c>
      <c r="E11" s="3">
        <f>D11*0.9</f>
        <v>13.5</v>
      </c>
      <c r="F11" s="3" t="s">
        <v>24</v>
      </c>
      <c r="G11" s="1" t="s">
        <v>10</v>
      </c>
    </row>
    <row r="12" spans="1:7" ht="14.5" x14ac:dyDescent="0.3">
      <c r="A12" s="3">
        <v>11</v>
      </c>
      <c r="B12" s="4" t="s">
        <v>36</v>
      </c>
      <c r="C12" s="3" t="s">
        <v>37</v>
      </c>
      <c r="D12" s="5">
        <v>58</v>
      </c>
      <c r="E12" s="3">
        <f>D12*0.75</f>
        <v>43.5</v>
      </c>
      <c r="F12" s="3" t="s">
        <v>24</v>
      </c>
      <c r="G12" s="1" t="s">
        <v>38</v>
      </c>
    </row>
    <row r="13" spans="1:7" ht="14.5" x14ac:dyDescent="0.3">
      <c r="A13" s="3">
        <v>12</v>
      </c>
      <c r="B13" s="4" t="s">
        <v>39</v>
      </c>
      <c r="C13" s="3" t="s">
        <v>40</v>
      </c>
      <c r="D13" s="5">
        <v>32</v>
      </c>
      <c r="E13" s="3">
        <f>D13*0.7</f>
        <v>22.4</v>
      </c>
      <c r="F13" s="3" t="s">
        <v>24</v>
      </c>
      <c r="G13" s="1" t="s">
        <v>41</v>
      </c>
    </row>
    <row r="14" spans="1:7" ht="14.5" x14ac:dyDescent="0.3">
      <c r="A14" s="3">
        <v>13</v>
      </c>
      <c r="B14" s="4" t="s">
        <v>42</v>
      </c>
      <c r="C14" s="3" t="s">
        <v>43</v>
      </c>
      <c r="D14" s="5">
        <v>10</v>
      </c>
      <c r="E14" s="3">
        <f>D14*0.7</f>
        <v>7</v>
      </c>
      <c r="F14" s="3" t="s">
        <v>24</v>
      </c>
      <c r="G14" s="1" t="s">
        <v>44</v>
      </c>
    </row>
    <row r="15" spans="1:7" ht="14.5" x14ac:dyDescent="0.3">
      <c r="A15" s="3">
        <v>14</v>
      </c>
      <c r="B15" s="4" t="s">
        <v>45</v>
      </c>
      <c r="C15" s="3" t="s">
        <v>46</v>
      </c>
      <c r="D15" s="5">
        <v>160</v>
      </c>
      <c r="E15" s="3">
        <f>D15*0.8</f>
        <v>128</v>
      </c>
      <c r="F15" s="3" t="s">
        <v>24</v>
      </c>
      <c r="G15" s="1" t="s">
        <v>47</v>
      </c>
    </row>
    <row r="16" spans="1:7" ht="14.5" x14ac:dyDescent="0.3">
      <c r="A16" s="3">
        <v>15</v>
      </c>
      <c r="B16" s="4" t="s">
        <v>48</v>
      </c>
      <c r="C16" s="3" t="s">
        <v>49</v>
      </c>
      <c r="D16" s="5">
        <v>24.8</v>
      </c>
      <c r="E16" s="3">
        <v>16</v>
      </c>
      <c r="F16" s="3" t="s">
        <v>24</v>
      </c>
      <c r="G16" s="1" t="s">
        <v>44</v>
      </c>
    </row>
    <row r="17" spans="1:7" ht="14.5" x14ac:dyDescent="0.3">
      <c r="A17" s="3">
        <v>16</v>
      </c>
      <c r="B17" s="4" t="s">
        <v>50</v>
      </c>
      <c r="C17" s="3" t="s">
        <v>51</v>
      </c>
      <c r="D17" s="5">
        <v>19</v>
      </c>
      <c r="E17" s="3">
        <v>17</v>
      </c>
      <c r="F17" s="3" t="s">
        <v>24</v>
      </c>
      <c r="G17" s="1" t="s">
        <v>52</v>
      </c>
    </row>
    <row r="18" spans="1:7" ht="14.5" x14ac:dyDescent="0.3">
      <c r="A18" s="3">
        <v>17</v>
      </c>
      <c r="B18" s="4" t="s">
        <v>53</v>
      </c>
      <c r="C18" s="3" t="s">
        <v>54</v>
      </c>
      <c r="D18" s="5">
        <v>25</v>
      </c>
      <c r="E18" s="3">
        <f>D18*0.7</f>
        <v>17.5</v>
      </c>
      <c r="F18" s="3" t="s">
        <v>24</v>
      </c>
      <c r="G18" s="1" t="s">
        <v>44</v>
      </c>
    </row>
    <row r="19" spans="1:7" ht="14.5" x14ac:dyDescent="0.3">
      <c r="A19" s="3">
        <v>18</v>
      </c>
      <c r="B19" s="4" t="s">
        <v>55</v>
      </c>
      <c r="C19" s="3" t="s">
        <v>56</v>
      </c>
      <c r="D19" s="5">
        <v>39.9</v>
      </c>
      <c r="E19" s="3">
        <f>D19*0.7</f>
        <v>27.929999999999996</v>
      </c>
      <c r="F19" s="3" t="s">
        <v>24</v>
      </c>
      <c r="G19" s="1" t="s">
        <v>41</v>
      </c>
    </row>
    <row r="20" spans="1:7" ht="14.5" x14ac:dyDescent="0.3">
      <c r="A20" s="3">
        <v>19</v>
      </c>
      <c r="B20" s="4" t="s">
        <v>57</v>
      </c>
      <c r="C20" s="3" t="s">
        <v>58</v>
      </c>
      <c r="D20" s="5">
        <v>58</v>
      </c>
      <c r="E20" s="3">
        <v>52</v>
      </c>
      <c r="F20" s="3" t="s">
        <v>24</v>
      </c>
      <c r="G20" s="1" t="s">
        <v>59</v>
      </c>
    </row>
    <row r="21" spans="1:7" ht="14.5" x14ac:dyDescent="0.3">
      <c r="A21" s="3">
        <v>20</v>
      </c>
      <c r="B21" s="4" t="s">
        <v>60</v>
      </c>
      <c r="C21" s="3" t="s">
        <v>61</v>
      </c>
      <c r="D21" s="5">
        <v>2.8</v>
      </c>
      <c r="E21" s="3">
        <v>1.5</v>
      </c>
      <c r="F21" s="3" t="s">
        <v>24</v>
      </c>
      <c r="G21" s="1" t="s">
        <v>44</v>
      </c>
    </row>
    <row r="22" spans="1:7" ht="14.5" x14ac:dyDescent="0.3">
      <c r="A22" s="3">
        <v>21</v>
      </c>
      <c r="B22" s="4" t="s">
        <v>62</v>
      </c>
      <c r="C22" s="3" t="s">
        <v>63</v>
      </c>
      <c r="D22" s="5">
        <v>16</v>
      </c>
      <c r="E22" s="3">
        <f>D22*0.9</f>
        <v>14.4</v>
      </c>
      <c r="F22" s="3" t="s">
        <v>24</v>
      </c>
      <c r="G22" s="1" t="s">
        <v>64</v>
      </c>
    </row>
    <row r="23" spans="1:7" ht="14.5" x14ac:dyDescent="0.3">
      <c r="A23" s="3">
        <v>22</v>
      </c>
      <c r="B23" s="4" t="s">
        <v>65</v>
      </c>
      <c r="C23" s="3" t="s">
        <v>66</v>
      </c>
      <c r="D23" s="5">
        <v>24</v>
      </c>
      <c r="E23" s="3">
        <f>D23*0.7</f>
        <v>16.799999999999997</v>
      </c>
      <c r="F23" s="3" t="s">
        <v>24</v>
      </c>
      <c r="G23" s="1" t="s">
        <v>67</v>
      </c>
    </row>
    <row r="24" spans="1:7" ht="14.5" x14ac:dyDescent="0.3">
      <c r="A24" s="3">
        <v>23</v>
      </c>
      <c r="B24" s="4" t="s">
        <v>68</v>
      </c>
      <c r="C24" s="3" t="s">
        <v>69</v>
      </c>
      <c r="D24" s="5">
        <v>24</v>
      </c>
      <c r="E24" s="3">
        <f>D24*0.7</f>
        <v>16.799999999999997</v>
      </c>
      <c r="F24" s="3" t="s">
        <v>24</v>
      </c>
      <c r="G24" s="1" t="s">
        <v>67</v>
      </c>
    </row>
    <row r="25" spans="1:7" ht="14.5" x14ac:dyDescent="0.3">
      <c r="A25" s="3">
        <v>24</v>
      </c>
      <c r="B25" s="4" t="s">
        <v>70</v>
      </c>
      <c r="C25" s="3" t="s">
        <v>71</v>
      </c>
      <c r="D25" s="5">
        <v>470</v>
      </c>
      <c r="E25" s="3">
        <f>D25*0.8</f>
        <v>376</v>
      </c>
      <c r="F25" s="3" t="s">
        <v>24</v>
      </c>
      <c r="G25" s="1" t="s">
        <v>72</v>
      </c>
    </row>
    <row r="26" spans="1:7" x14ac:dyDescent="0.25">
      <c r="A26" s="3">
        <v>25</v>
      </c>
      <c r="B26" s="4" t="s">
        <v>73</v>
      </c>
      <c r="C26" s="3" t="s">
        <v>74</v>
      </c>
      <c r="D26" s="5">
        <v>168</v>
      </c>
      <c r="E26" s="2">
        <v>128</v>
      </c>
      <c r="F26" s="3" t="s">
        <v>9</v>
      </c>
      <c r="G26" s="1" t="s">
        <v>75</v>
      </c>
    </row>
    <row r="27" spans="1:7" x14ac:dyDescent="0.25">
      <c r="A27" s="3">
        <v>26</v>
      </c>
      <c r="B27" s="4" t="s">
        <v>76</v>
      </c>
      <c r="C27" s="3" t="s">
        <v>77</v>
      </c>
      <c r="D27" s="5">
        <v>14.5</v>
      </c>
      <c r="E27" s="2">
        <f>D27*0.8</f>
        <v>11.600000000000001</v>
      </c>
      <c r="F27" s="3" t="s">
        <v>78</v>
      </c>
      <c r="G27" s="1" t="s">
        <v>79</v>
      </c>
    </row>
    <row r="28" spans="1:7" x14ac:dyDescent="0.25">
      <c r="A28" s="3">
        <v>27</v>
      </c>
      <c r="B28" s="4" t="s">
        <v>80</v>
      </c>
      <c r="C28" s="3" t="s">
        <v>81</v>
      </c>
      <c r="D28" s="5">
        <v>368</v>
      </c>
      <c r="E28" s="2">
        <v>288</v>
      </c>
      <c r="F28" s="3" t="s">
        <v>9</v>
      </c>
      <c r="G28" s="1" t="s">
        <v>67</v>
      </c>
    </row>
    <row r="29" spans="1:7" x14ac:dyDescent="0.25">
      <c r="A29" s="3">
        <v>28</v>
      </c>
      <c r="B29" s="4" t="s">
        <v>82</v>
      </c>
      <c r="C29" s="3" t="s">
        <v>83</v>
      </c>
      <c r="D29" s="5">
        <v>25.8</v>
      </c>
      <c r="E29" s="2">
        <v>20.6</v>
      </c>
      <c r="F29" s="3" t="s">
        <v>9</v>
      </c>
      <c r="G29" s="1" t="s">
        <v>67</v>
      </c>
    </row>
    <row r="30" spans="1:7" ht="14.5" x14ac:dyDescent="0.3">
      <c r="A30" s="3">
        <v>29</v>
      </c>
      <c r="B30" s="4" t="s">
        <v>84</v>
      </c>
      <c r="C30" s="3" t="s">
        <v>85</v>
      </c>
      <c r="D30" s="5">
        <v>29.8</v>
      </c>
      <c r="E30" s="2">
        <v>23.8</v>
      </c>
      <c r="F30" s="3" t="s">
        <v>24</v>
      </c>
      <c r="G30" s="1" t="s">
        <v>79</v>
      </c>
    </row>
    <row r="31" spans="1:7" ht="14.5" x14ac:dyDescent="0.3">
      <c r="A31" s="3">
        <v>30</v>
      </c>
      <c r="B31" s="4" t="s">
        <v>86</v>
      </c>
      <c r="C31" s="3" t="s">
        <v>87</v>
      </c>
      <c r="D31" s="5">
        <v>56</v>
      </c>
      <c r="E31" s="2">
        <v>50</v>
      </c>
      <c r="F31" s="3" t="s">
        <v>24</v>
      </c>
      <c r="G31" s="1" t="s">
        <v>75</v>
      </c>
    </row>
    <row r="32" spans="1:7" ht="14.5" x14ac:dyDescent="0.3">
      <c r="A32" s="3">
        <v>31</v>
      </c>
      <c r="B32" s="6" t="s">
        <v>88</v>
      </c>
      <c r="C32" s="7" t="s">
        <v>89</v>
      </c>
      <c r="D32" s="8">
        <v>168</v>
      </c>
      <c r="E32" s="7">
        <v>128</v>
      </c>
      <c r="F32" s="3" t="s">
        <v>24</v>
      </c>
      <c r="G32" s="9" t="s">
        <v>90</v>
      </c>
    </row>
    <row r="33" spans="1:7" ht="14.5" x14ac:dyDescent="0.3">
      <c r="A33" s="3">
        <v>32</v>
      </c>
      <c r="B33" s="6" t="s">
        <v>91</v>
      </c>
      <c r="C33" s="7" t="s">
        <v>92</v>
      </c>
      <c r="D33" s="8">
        <v>168</v>
      </c>
      <c r="E33" s="7">
        <v>128</v>
      </c>
      <c r="F33" s="3" t="s">
        <v>24</v>
      </c>
      <c r="G33" s="9" t="s">
        <v>93</v>
      </c>
    </row>
    <row r="34" spans="1:7" ht="14.5" x14ac:dyDescent="0.3">
      <c r="A34" s="3">
        <v>33</v>
      </c>
      <c r="B34" s="6" t="s">
        <v>94</v>
      </c>
      <c r="C34" s="7" t="s">
        <v>95</v>
      </c>
      <c r="D34" s="8">
        <v>25.8</v>
      </c>
      <c r="E34" s="7">
        <v>19.899999999999999</v>
      </c>
      <c r="F34" s="3" t="s">
        <v>24</v>
      </c>
      <c r="G34" s="9" t="s">
        <v>96</v>
      </c>
    </row>
    <row r="35" spans="1:7" ht="14.5" x14ac:dyDescent="0.3">
      <c r="A35" s="3">
        <v>34</v>
      </c>
      <c r="B35" s="6" t="s">
        <v>97</v>
      </c>
      <c r="C35" s="7" t="s">
        <v>98</v>
      </c>
      <c r="D35" s="8">
        <v>24</v>
      </c>
      <c r="E35" s="7">
        <v>19</v>
      </c>
      <c r="F35" s="3" t="s">
        <v>24</v>
      </c>
      <c r="G35" s="9" t="s">
        <v>99</v>
      </c>
    </row>
    <row r="36" spans="1:7" ht="14.5" x14ac:dyDescent="0.3">
      <c r="A36" s="3">
        <v>35</v>
      </c>
      <c r="B36" s="6" t="s">
        <v>100</v>
      </c>
      <c r="C36" s="7" t="s">
        <v>101</v>
      </c>
      <c r="D36" s="8">
        <v>5.8</v>
      </c>
      <c r="E36" s="7">
        <v>4.5999999999999996</v>
      </c>
      <c r="F36" s="3" t="s">
        <v>24</v>
      </c>
      <c r="G36" s="9" t="s">
        <v>93</v>
      </c>
    </row>
    <row r="37" spans="1:7" ht="14.5" x14ac:dyDescent="0.3">
      <c r="A37" s="3">
        <v>36</v>
      </c>
      <c r="B37" s="6" t="s">
        <v>102</v>
      </c>
      <c r="C37" s="7" t="s">
        <v>103</v>
      </c>
      <c r="D37" s="8">
        <v>21.9</v>
      </c>
      <c r="E37" s="7">
        <v>17.5</v>
      </c>
      <c r="F37" s="3" t="s">
        <v>24</v>
      </c>
      <c r="G37" s="9" t="s">
        <v>104</v>
      </c>
    </row>
    <row r="38" spans="1:7" ht="14.5" x14ac:dyDescent="0.3">
      <c r="A38" s="3">
        <v>37</v>
      </c>
      <c r="B38" s="6" t="s">
        <v>105</v>
      </c>
      <c r="C38" s="7" t="s">
        <v>106</v>
      </c>
      <c r="D38" s="8">
        <v>49.8</v>
      </c>
      <c r="E38" s="7">
        <v>39.799999999999997</v>
      </c>
      <c r="F38" s="3" t="s">
        <v>24</v>
      </c>
      <c r="G38" s="9" t="s">
        <v>104</v>
      </c>
    </row>
    <row r="39" spans="1:7" ht="14.5" x14ac:dyDescent="0.3">
      <c r="A39" s="3">
        <v>38</v>
      </c>
      <c r="B39" s="6" t="s">
        <v>107</v>
      </c>
      <c r="C39" s="7" t="s">
        <v>108</v>
      </c>
      <c r="D39" s="8">
        <v>23</v>
      </c>
      <c r="E39" s="7">
        <f>D39*0.8</f>
        <v>18.400000000000002</v>
      </c>
      <c r="F39" s="3" t="s">
        <v>24</v>
      </c>
      <c r="G39" s="9" t="s">
        <v>99</v>
      </c>
    </row>
    <row r="40" spans="1:7" ht="14.5" x14ac:dyDescent="0.3">
      <c r="A40" s="3">
        <v>39</v>
      </c>
      <c r="B40" s="6" t="s">
        <v>109</v>
      </c>
      <c r="C40" s="7" t="s">
        <v>110</v>
      </c>
      <c r="D40" s="8">
        <v>42.5</v>
      </c>
      <c r="E40" s="7">
        <f>D40*0.8</f>
        <v>34</v>
      </c>
      <c r="F40" s="3" t="s">
        <v>24</v>
      </c>
      <c r="G40" s="9" t="s">
        <v>111</v>
      </c>
    </row>
    <row r="41" spans="1:7" x14ac:dyDescent="0.25">
      <c r="A41" s="3">
        <v>40</v>
      </c>
      <c r="B41" s="6" t="s">
        <v>112</v>
      </c>
      <c r="C41" s="7" t="s">
        <v>113</v>
      </c>
      <c r="D41" s="8">
        <v>2</v>
      </c>
      <c r="E41" s="7">
        <v>1</v>
      </c>
      <c r="F41" s="7" t="s">
        <v>114</v>
      </c>
      <c r="G41" s="9" t="s">
        <v>115</v>
      </c>
    </row>
    <row r="42" spans="1:7" x14ac:dyDescent="0.25">
      <c r="A42" s="3">
        <v>41</v>
      </c>
      <c r="B42" s="6" t="s">
        <v>116</v>
      </c>
      <c r="C42" s="7" t="s">
        <v>117</v>
      </c>
      <c r="D42" s="8">
        <v>35</v>
      </c>
      <c r="E42" s="7">
        <f>D42*0.5</f>
        <v>17.5</v>
      </c>
      <c r="F42" s="7" t="s">
        <v>114</v>
      </c>
      <c r="G42" s="9" t="s">
        <v>118</v>
      </c>
    </row>
    <row r="43" spans="1:7" x14ac:dyDescent="0.25">
      <c r="A43" s="3">
        <v>42</v>
      </c>
      <c r="B43" s="6" t="s">
        <v>119</v>
      </c>
      <c r="C43" s="7" t="s">
        <v>120</v>
      </c>
      <c r="D43" s="8">
        <v>19.8</v>
      </c>
      <c r="E43" s="7">
        <v>9.9</v>
      </c>
      <c r="F43" s="7" t="s">
        <v>121</v>
      </c>
      <c r="G43" s="9" t="s">
        <v>118</v>
      </c>
    </row>
    <row r="44" spans="1:7" x14ac:dyDescent="0.25">
      <c r="A44" s="3">
        <v>43</v>
      </c>
      <c r="B44" s="6" t="s">
        <v>122</v>
      </c>
      <c r="C44" s="7" t="s">
        <v>123</v>
      </c>
      <c r="D44" s="8">
        <v>2</v>
      </c>
      <c r="E44" s="7">
        <v>1</v>
      </c>
      <c r="F44" s="7" t="s">
        <v>124</v>
      </c>
      <c r="G44" s="9" t="s">
        <v>125</v>
      </c>
    </row>
    <row r="45" spans="1:7" x14ac:dyDescent="0.25">
      <c r="A45" s="3">
        <v>44</v>
      </c>
      <c r="B45" s="6" t="s">
        <v>126</v>
      </c>
      <c r="C45" s="7" t="s">
        <v>127</v>
      </c>
      <c r="D45" s="8">
        <v>168</v>
      </c>
      <c r="E45" s="7">
        <v>84</v>
      </c>
      <c r="F45" s="7" t="s">
        <v>121</v>
      </c>
      <c r="G45" s="9" t="s">
        <v>125</v>
      </c>
    </row>
    <row r="46" spans="1:7" x14ac:dyDescent="0.25">
      <c r="A46" s="3">
        <v>45</v>
      </c>
      <c r="B46" s="6" t="s">
        <v>128</v>
      </c>
      <c r="C46" s="7" t="s">
        <v>129</v>
      </c>
      <c r="D46" s="8">
        <v>78</v>
      </c>
      <c r="E46" s="7">
        <v>39</v>
      </c>
      <c r="F46" s="7" t="s">
        <v>114</v>
      </c>
      <c r="G46" s="9" t="s">
        <v>118</v>
      </c>
    </row>
    <row r="47" spans="1:7" x14ac:dyDescent="0.25">
      <c r="A47" s="3">
        <v>46</v>
      </c>
      <c r="B47" s="6" t="s">
        <v>130</v>
      </c>
      <c r="C47" s="7" t="s">
        <v>131</v>
      </c>
      <c r="D47" s="8">
        <v>19</v>
      </c>
      <c r="E47" s="7">
        <v>9.9</v>
      </c>
      <c r="F47" s="7" t="s">
        <v>114</v>
      </c>
      <c r="G47" s="9" t="s">
        <v>118</v>
      </c>
    </row>
    <row r="48" spans="1:7" x14ac:dyDescent="0.25">
      <c r="A48" s="3">
        <v>47</v>
      </c>
      <c r="B48" s="6" t="s">
        <v>132</v>
      </c>
      <c r="C48" s="7" t="s">
        <v>133</v>
      </c>
      <c r="D48" s="8">
        <v>19</v>
      </c>
      <c r="E48" s="7">
        <v>9.9</v>
      </c>
      <c r="F48" s="7" t="s">
        <v>121</v>
      </c>
      <c r="G48" s="9" t="s">
        <v>125</v>
      </c>
    </row>
    <row r="49" spans="1:7" x14ac:dyDescent="0.25">
      <c r="A49" s="3">
        <v>48</v>
      </c>
      <c r="B49" s="6" t="s">
        <v>134</v>
      </c>
      <c r="C49" s="7" t="s">
        <v>135</v>
      </c>
      <c r="D49" s="8">
        <v>18</v>
      </c>
      <c r="E49" s="7">
        <v>9.9</v>
      </c>
      <c r="F49" s="7" t="s">
        <v>136</v>
      </c>
      <c r="G49" s="9" t="s">
        <v>137</v>
      </c>
    </row>
    <row r="50" spans="1:7" x14ac:dyDescent="0.25">
      <c r="A50" s="3">
        <v>49</v>
      </c>
      <c r="B50" s="6" t="s">
        <v>138</v>
      </c>
      <c r="C50" s="7" t="s">
        <v>139</v>
      </c>
      <c r="D50" s="8">
        <v>30</v>
      </c>
      <c r="E50" s="7">
        <v>19.899999999999999</v>
      </c>
      <c r="F50" s="7" t="s">
        <v>124</v>
      </c>
      <c r="G50" s="9" t="s">
        <v>137</v>
      </c>
    </row>
    <row r="51" spans="1:7" x14ac:dyDescent="0.25">
      <c r="A51" s="3">
        <v>50</v>
      </c>
      <c r="B51" s="6" t="s">
        <v>140</v>
      </c>
      <c r="C51" s="7" t="s">
        <v>141</v>
      </c>
      <c r="D51" s="8">
        <v>1.5</v>
      </c>
      <c r="E51" s="7">
        <v>1</v>
      </c>
      <c r="F51" s="7" t="s">
        <v>121</v>
      </c>
      <c r="G51" s="9" t="s">
        <v>115</v>
      </c>
    </row>
    <row r="52" spans="1:7" x14ac:dyDescent="0.25">
      <c r="A52" s="3">
        <v>51</v>
      </c>
      <c r="B52" s="6" t="s">
        <v>142</v>
      </c>
      <c r="C52" s="7" t="s">
        <v>143</v>
      </c>
      <c r="D52" s="8">
        <v>9.5</v>
      </c>
      <c r="E52" s="7">
        <v>6.5</v>
      </c>
      <c r="F52" s="7" t="s">
        <v>136</v>
      </c>
      <c r="G52" s="9" t="s">
        <v>144</v>
      </c>
    </row>
    <row r="53" spans="1:7" x14ac:dyDescent="0.25">
      <c r="A53" s="3">
        <v>52</v>
      </c>
      <c r="B53" s="6" t="s">
        <v>145</v>
      </c>
      <c r="C53" s="7" t="s">
        <v>146</v>
      </c>
      <c r="D53" s="8">
        <v>16</v>
      </c>
      <c r="E53" s="7">
        <v>11</v>
      </c>
      <c r="F53" s="7" t="s">
        <v>114</v>
      </c>
      <c r="G53" s="9" t="s">
        <v>125</v>
      </c>
    </row>
    <row r="54" spans="1:7" x14ac:dyDescent="0.25">
      <c r="A54" s="3">
        <v>53</v>
      </c>
      <c r="B54" s="6" t="s">
        <v>147</v>
      </c>
      <c r="C54" s="7" t="s">
        <v>148</v>
      </c>
      <c r="D54" s="8">
        <v>24.8</v>
      </c>
      <c r="E54" s="7">
        <v>17.3</v>
      </c>
      <c r="F54" s="7" t="s">
        <v>121</v>
      </c>
      <c r="G54" s="9" t="s">
        <v>125</v>
      </c>
    </row>
    <row r="55" spans="1:7" x14ac:dyDescent="0.25">
      <c r="A55" s="3">
        <v>54</v>
      </c>
      <c r="B55" s="6" t="s">
        <v>149</v>
      </c>
      <c r="C55" s="7" t="s">
        <v>150</v>
      </c>
      <c r="D55" s="8">
        <v>36</v>
      </c>
      <c r="E55" s="7">
        <f>D55*0.7</f>
        <v>25.2</v>
      </c>
      <c r="F55" s="7" t="s">
        <v>151</v>
      </c>
      <c r="G55" s="9" t="s">
        <v>137</v>
      </c>
    </row>
    <row r="56" spans="1:7" x14ac:dyDescent="0.25">
      <c r="A56" s="3">
        <v>55</v>
      </c>
      <c r="B56" s="6" t="s">
        <v>152</v>
      </c>
      <c r="C56" s="7" t="s">
        <v>153</v>
      </c>
      <c r="D56" s="8">
        <v>32.799999999999997</v>
      </c>
      <c r="E56" s="7">
        <f>D56*0.7</f>
        <v>22.959999999999997</v>
      </c>
      <c r="F56" s="7" t="s">
        <v>154</v>
      </c>
      <c r="G56" s="9" t="s">
        <v>118</v>
      </c>
    </row>
    <row r="57" spans="1:7" x14ac:dyDescent="0.25">
      <c r="A57" s="3">
        <v>56</v>
      </c>
      <c r="B57" s="6" t="s">
        <v>155</v>
      </c>
      <c r="C57" s="7" t="s">
        <v>156</v>
      </c>
      <c r="D57" s="8">
        <v>28.5</v>
      </c>
      <c r="E57" s="7">
        <v>20</v>
      </c>
      <c r="F57" s="7" t="s">
        <v>121</v>
      </c>
      <c r="G57" s="9" t="s">
        <v>125</v>
      </c>
    </row>
    <row r="58" spans="1:7" x14ac:dyDescent="0.25">
      <c r="A58" s="3">
        <v>57</v>
      </c>
      <c r="B58" s="6" t="s">
        <v>157</v>
      </c>
      <c r="C58" s="7" t="s">
        <v>158</v>
      </c>
      <c r="D58" s="8">
        <v>18.5</v>
      </c>
      <c r="E58" s="7">
        <v>13</v>
      </c>
      <c r="F58" s="7" t="s">
        <v>121</v>
      </c>
      <c r="G58" s="9" t="s">
        <v>118</v>
      </c>
    </row>
    <row r="59" spans="1:7" x14ac:dyDescent="0.25">
      <c r="A59" s="3">
        <v>58</v>
      </c>
      <c r="B59" s="6" t="s">
        <v>159</v>
      </c>
      <c r="C59" s="7" t="s">
        <v>160</v>
      </c>
      <c r="D59" s="8">
        <v>248</v>
      </c>
      <c r="E59" s="7">
        <v>178</v>
      </c>
      <c r="F59" s="7" t="s">
        <v>136</v>
      </c>
      <c r="G59" s="9" t="s">
        <v>115</v>
      </c>
    </row>
    <row r="60" spans="1:7" x14ac:dyDescent="0.25">
      <c r="A60" s="3">
        <v>59</v>
      </c>
      <c r="B60" s="6" t="s">
        <v>161</v>
      </c>
      <c r="C60" s="7" t="s">
        <v>162</v>
      </c>
      <c r="D60" s="8">
        <v>266</v>
      </c>
      <c r="E60" s="7">
        <v>199</v>
      </c>
      <c r="F60" s="7" t="s">
        <v>121</v>
      </c>
      <c r="G60" s="9" t="s">
        <v>118</v>
      </c>
    </row>
    <row r="61" spans="1:7" x14ac:dyDescent="0.25">
      <c r="A61" s="3">
        <v>60</v>
      </c>
      <c r="B61" s="6" t="s">
        <v>163</v>
      </c>
      <c r="C61" s="7" t="s">
        <v>164</v>
      </c>
      <c r="D61" s="8">
        <v>58</v>
      </c>
      <c r="E61" s="7">
        <f>D61*0.75</f>
        <v>43.5</v>
      </c>
      <c r="F61" s="7" t="s">
        <v>165</v>
      </c>
      <c r="G61" s="9" t="s">
        <v>115</v>
      </c>
    </row>
    <row r="62" spans="1:7" x14ac:dyDescent="0.25">
      <c r="A62" s="3">
        <v>61</v>
      </c>
      <c r="B62" s="6" t="s">
        <v>166</v>
      </c>
      <c r="C62" s="7" t="s">
        <v>167</v>
      </c>
      <c r="D62" s="8">
        <v>15.8</v>
      </c>
      <c r="E62" s="7">
        <v>12.6</v>
      </c>
      <c r="F62" s="7" t="s">
        <v>168</v>
      </c>
      <c r="G62" s="9" t="s">
        <v>115</v>
      </c>
    </row>
    <row r="63" spans="1:7" x14ac:dyDescent="0.25">
      <c r="A63" s="3">
        <v>62</v>
      </c>
      <c r="B63" s="6" t="s">
        <v>169</v>
      </c>
      <c r="C63" s="7" t="s">
        <v>170</v>
      </c>
      <c r="D63" s="8">
        <v>18</v>
      </c>
      <c r="E63" s="7">
        <f>D63*0.8</f>
        <v>14.4</v>
      </c>
      <c r="F63" s="7" t="s">
        <v>171</v>
      </c>
      <c r="G63" s="9" t="s">
        <v>125</v>
      </c>
    </row>
    <row r="64" spans="1:7" x14ac:dyDescent="0.25">
      <c r="A64" s="3">
        <v>63</v>
      </c>
      <c r="B64" s="6" t="s">
        <v>172</v>
      </c>
      <c r="C64" s="7" t="s">
        <v>173</v>
      </c>
      <c r="D64" s="8">
        <v>29.5</v>
      </c>
      <c r="E64" s="7">
        <f>D64*0.8</f>
        <v>23.6</v>
      </c>
      <c r="F64" s="7" t="s">
        <v>174</v>
      </c>
      <c r="G64" s="9" t="s">
        <v>125</v>
      </c>
    </row>
    <row r="65" spans="1:7" x14ac:dyDescent="0.25">
      <c r="A65" s="3">
        <v>64</v>
      </c>
      <c r="B65" s="6" t="s">
        <v>175</v>
      </c>
      <c r="C65" s="7" t="s">
        <v>176</v>
      </c>
      <c r="D65" s="8">
        <v>5</v>
      </c>
      <c r="E65" s="7">
        <f>D65*0.8</f>
        <v>4</v>
      </c>
      <c r="F65" s="7" t="s">
        <v>171</v>
      </c>
      <c r="G65" s="9" t="s">
        <v>125</v>
      </c>
    </row>
    <row r="66" spans="1:7" x14ac:dyDescent="0.25">
      <c r="A66" s="3">
        <v>65</v>
      </c>
      <c r="B66" s="6" t="s">
        <v>177</v>
      </c>
      <c r="C66" s="7" t="s">
        <v>178</v>
      </c>
      <c r="D66" s="8">
        <v>6</v>
      </c>
      <c r="E66" s="7">
        <f>D66*0.8</f>
        <v>4.8000000000000007</v>
      </c>
      <c r="F66" s="7" t="s">
        <v>171</v>
      </c>
      <c r="G66" s="9" t="s">
        <v>144</v>
      </c>
    </row>
    <row r="67" spans="1:7" x14ac:dyDescent="0.25">
      <c r="A67" s="3">
        <v>66</v>
      </c>
      <c r="B67" s="6" t="s">
        <v>179</v>
      </c>
      <c r="C67" s="7" t="s">
        <v>180</v>
      </c>
      <c r="D67" s="8">
        <v>9</v>
      </c>
      <c r="E67" s="7">
        <f>D67*0.8</f>
        <v>7.2</v>
      </c>
      <c r="F67" s="7" t="s">
        <v>181</v>
      </c>
      <c r="G67" s="9" t="s">
        <v>118</v>
      </c>
    </row>
    <row r="68" spans="1:7" x14ac:dyDescent="0.25">
      <c r="A68" s="3">
        <v>67</v>
      </c>
      <c r="B68" s="6" t="s">
        <v>182</v>
      </c>
      <c r="C68" s="7" t="s">
        <v>183</v>
      </c>
      <c r="D68" s="8">
        <v>6.5</v>
      </c>
      <c r="E68" s="7">
        <f>D68*0.8</f>
        <v>5.2</v>
      </c>
      <c r="F68" s="7" t="s">
        <v>171</v>
      </c>
      <c r="G68" s="9" t="s">
        <v>125</v>
      </c>
    </row>
    <row r="69" spans="1:7" x14ac:dyDescent="0.25">
      <c r="A69" s="3">
        <v>68</v>
      </c>
      <c r="B69" s="6" t="s">
        <v>184</v>
      </c>
      <c r="C69" s="7" t="s">
        <v>185</v>
      </c>
      <c r="D69" s="8">
        <v>12.5</v>
      </c>
      <c r="E69" s="7">
        <f>D69*0.8</f>
        <v>10</v>
      </c>
      <c r="F69" s="7" t="s">
        <v>181</v>
      </c>
      <c r="G69" s="9" t="s">
        <v>118</v>
      </c>
    </row>
    <row r="70" spans="1:7" x14ac:dyDescent="0.25">
      <c r="A70" s="3">
        <v>69</v>
      </c>
      <c r="B70" s="6" t="s">
        <v>186</v>
      </c>
      <c r="C70" s="7" t="s">
        <v>187</v>
      </c>
      <c r="D70" s="8">
        <v>8.1999999999999993</v>
      </c>
      <c r="E70" s="7">
        <v>6.5</v>
      </c>
      <c r="F70" s="7" t="s">
        <v>188</v>
      </c>
      <c r="G70" s="9" t="s">
        <v>118</v>
      </c>
    </row>
    <row r="71" spans="1:7" x14ac:dyDescent="0.25">
      <c r="A71" s="3">
        <v>70</v>
      </c>
      <c r="B71" s="6" t="s">
        <v>189</v>
      </c>
      <c r="C71" s="7" t="s">
        <v>190</v>
      </c>
      <c r="D71" s="8">
        <v>9.9</v>
      </c>
      <c r="E71" s="7">
        <v>7.9</v>
      </c>
      <c r="F71" s="7" t="s">
        <v>171</v>
      </c>
      <c r="G71" s="9" t="s">
        <v>118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57633</dc:creator>
  <cp:lastModifiedBy>57633</cp:lastModifiedBy>
  <dcterms:created xsi:type="dcterms:W3CDTF">2017-10-13T10:01:51Z</dcterms:created>
  <dcterms:modified xsi:type="dcterms:W3CDTF">2017-10-13T10:03:44Z</dcterms:modified>
</cp:coreProperties>
</file>