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25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Sheet1!$A$1:$S$6</definedName>
    <definedName name="_xlnm.Print_Titles" localSheetId="0">Sheet1!$1:$4</definedName>
  </definedNames>
  <calcPr calcId="125725" concurrentCalc="0"/>
</workbook>
</file>

<file path=xl/calcChain.xml><?xml version="1.0" encoding="utf-8"?>
<calcChain xmlns="http://schemas.openxmlformats.org/spreadsheetml/2006/main">
  <c r="O6" i="1"/>
  <c r="G6"/>
  <c r="J6"/>
  <c r="M6"/>
  <c r="N6"/>
  <c r="O5"/>
  <c r="J5"/>
  <c r="M5"/>
  <c r="N5"/>
</calcChain>
</file>

<file path=xl/sharedStrings.xml><?xml version="1.0" encoding="utf-8"?>
<sst xmlns="http://schemas.openxmlformats.org/spreadsheetml/2006/main" count="33" uniqueCount="27">
  <si>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</si>
  <si>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</si>
  <si>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</si>
  <si>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</si>
  <si>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</si>
  <si>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</si>
  <si>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</si>
  <si>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</si>
  <si>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</si>
  <si>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</si>
  <si>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</si>
  <si>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</si>
  <si>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</si>
  <si>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</si>
  <si>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</si>
  <si>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</si>
  <si>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</si>
  <si>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</si>
  <si>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</si>
  <si>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</si>
  <si>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邛崃长安店</t>
  </si>
  <si>
    <t>杨平</t>
  </si>
  <si>
    <t>邛崃洪川店</t>
  </si>
  <si>
    <t>陈婷婷</t>
  </si>
  <si>
    <t>制表人：</t>
  </si>
  <si>
    <t>经手人：</t>
  </si>
  <si>
    <t>经办人：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</si>
</sst>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Arial"/>
      <family val="2"/>
    </font>
    <font>
      <b/>
      <sz val="14"/>
      <color indexed="8"/>
      <name val="宋体"/>
      <charset val="134"/>
    </font>
    <font>
      <b/>
      <sz val="10"/>
      <color indexed="12"/>
      <name val="宋体"/>
      <charset val="134"/>
    </font>
    <font>
      <b/>
      <sz val="10"/>
      <color indexed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1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workbookViewId="0">
      <selection activeCell="E20" sqref="E19:E20"/>
    </sheetView>
  </sheetViews>
  <sheetFormatPr defaultRowHeight="13.5"/>
  <cols>
    <col min="1" max="1" width="5" style="4" customWidth="1"/>
    <col min="2" max="2" width="7.375" style="4" customWidth="1"/>
    <col min="3" max="3" width="14.375" style="5" customWidth="1"/>
    <col min="4" max="4" width="7.625" style="4" customWidth="1"/>
    <col min="5" max="7" width="8.25" style="4" customWidth="1"/>
    <col min="8" max="13" width="7.75" style="4" customWidth="1"/>
    <col min="14" max="14" width="11.75" style="4" customWidth="1"/>
    <col min="15" max="15" width="11.125" style="4" customWidth="1"/>
    <col min="16" max="16" width="7.375" style="4" customWidth="1"/>
    <col min="17" max="17" width="7.5" style="4" customWidth="1"/>
    <col min="18" max="18" width="7.625" style="4" customWidth="1"/>
    <col min="19" max="19" width="10.75" style="4" customWidth="1"/>
    <col min="20" max="16384" width="9" style="4"/>
  </cols>
  <sheetData>
    <row r="1" spans="1:19" ht="32.1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s="1" customFormat="1" ht="32.1" customHeight="1">
      <c r="A2" s="6" t="s">
        <v>1</v>
      </c>
      <c r="B2" s="6"/>
      <c r="C2" s="7">
        <v>42738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0"/>
    </row>
    <row r="3" spans="1:19" ht="30" customHeight="1">
      <c r="A3" s="29" t="s">
        <v>2</v>
      </c>
      <c r="B3" s="29" t="s">
        <v>3</v>
      </c>
      <c r="C3" s="29" t="s">
        <v>4</v>
      </c>
      <c r="D3" s="29" t="s">
        <v>5</v>
      </c>
      <c r="E3" s="24" t="s">
        <v>6</v>
      </c>
      <c r="F3" s="25"/>
      <c r="G3" s="26"/>
      <c r="H3" s="24" t="s">
        <v>7</v>
      </c>
      <c r="I3" s="25"/>
      <c r="J3" s="26"/>
      <c r="K3" s="24" t="s">
        <v>8</v>
      </c>
      <c r="L3" s="25"/>
      <c r="M3" s="26"/>
      <c r="N3" s="27" t="s">
        <v>9</v>
      </c>
      <c r="O3" s="27"/>
      <c r="P3" s="28" t="s">
        <v>10</v>
      </c>
      <c r="Q3" s="28"/>
      <c r="R3" s="28"/>
      <c r="S3" s="17" t="s">
        <v>11</v>
      </c>
    </row>
    <row r="4" spans="1:19" ht="30" customHeight="1">
      <c r="A4" s="30"/>
      <c r="B4" s="30"/>
      <c r="C4" s="30"/>
      <c r="D4" s="30"/>
      <c r="E4" s="9" t="s">
        <v>12</v>
      </c>
      <c r="F4" s="9" t="s">
        <v>13</v>
      </c>
      <c r="G4" s="9" t="s">
        <v>14</v>
      </c>
      <c r="H4" s="9" t="s">
        <v>12</v>
      </c>
      <c r="I4" s="9" t="s">
        <v>13</v>
      </c>
      <c r="J4" s="9" t="s">
        <v>14</v>
      </c>
      <c r="K4" s="9" t="s">
        <v>12</v>
      </c>
      <c r="L4" s="9" t="s">
        <v>13</v>
      </c>
      <c r="M4" s="9" t="s">
        <v>14</v>
      </c>
      <c r="N4" s="18" t="s">
        <v>15</v>
      </c>
      <c r="O4" s="18" t="s">
        <v>16</v>
      </c>
      <c r="P4" s="17" t="s">
        <v>17</v>
      </c>
      <c r="Q4" s="17" t="s">
        <v>18</v>
      </c>
      <c r="R4" s="17" t="s">
        <v>19</v>
      </c>
      <c r="S4" s="21"/>
    </row>
    <row r="5" spans="1:19" s="2" customFormat="1" ht="30" customHeight="1">
      <c r="A5" s="10">
        <v>1</v>
      </c>
      <c r="B5" s="13">
        <v>591</v>
      </c>
      <c r="C5" s="14" t="s">
        <v>20</v>
      </c>
      <c r="D5" s="11" t="s">
        <v>21</v>
      </c>
      <c r="E5" s="12">
        <v>0</v>
      </c>
      <c r="F5" s="11">
        <v>190</v>
      </c>
      <c r="G5" s="11">
        <v>0</v>
      </c>
      <c r="H5" s="12">
        <v>10</v>
      </c>
      <c r="I5" s="11">
        <v>465</v>
      </c>
      <c r="J5" s="11">
        <f t="shared" ref="J5:J6" si="0">H5*I5</f>
        <v>4650</v>
      </c>
      <c r="K5" s="12">
        <v>10</v>
      </c>
      <c r="L5" s="11">
        <v>900</v>
      </c>
      <c r="M5" s="11">
        <f t="shared" ref="M5:M6" si="1">K5*L5</f>
        <v>9000</v>
      </c>
      <c r="N5" s="11">
        <f t="shared" ref="N5:N6" si="2">G5+J5+M5</f>
        <v>13650</v>
      </c>
      <c r="O5" s="11">
        <f t="shared" ref="O5:O6" si="3">E5*P5+H5*Q5+K5*R5</f>
        <v>1350</v>
      </c>
      <c r="P5" s="19">
        <v>10</v>
      </c>
      <c r="Q5" s="19">
        <v>35</v>
      </c>
      <c r="R5" s="19">
        <v>100</v>
      </c>
      <c r="S5" s="22"/>
    </row>
    <row r="6" spans="1:19" s="3" customFormat="1" ht="25.5" customHeight="1">
      <c r="A6" s="15">
        <v>2</v>
      </c>
      <c r="B6" s="13">
        <v>721</v>
      </c>
      <c r="C6" s="14" t="s">
        <v>22</v>
      </c>
      <c r="D6" s="15" t="s">
        <v>23</v>
      </c>
      <c r="E6" s="16">
        <v>40</v>
      </c>
      <c r="F6" s="10">
        <v>190</v>
      </c>
      <c r="G6" s="10">
        <f>E6*F6</f>
        <v>7600</v>
      </c>
      <c r="H6" s="16">
        <v>20</v>
      </c>
      <c r="I6" s="10">
        <v>465</v>
      </c>
      <c r="J6" s="10">
        <f t="shared" si="0"/>
        <v>9300</v>
      </c>
      <c r="K6" s="16">
        <v>10</v>
      </c>
      <c r="L6" s="10">
        <v>900</v>
      </c>
      <c r="M6" s="10">
        <f t="shared" si="1"/>
        <v>9000</v>
      </c>
      <c r="N6" s="10">
        <f t="shared" si="2"/>
        <v>25900</v>
      </c>
      <c r="O6" s="10">
        <f t="shared" si="3"/>
        <v>2100</v>
      </c>
      <c r="P6" s="19">
        <v>10</v>
      </c>
      <c r="Q6" s="19">
        <v>35</v>
      </c>
      <c r="R6" s="19">
        <v>100</v>
      </c>
      <c r="S6" s="15"/>
    </row>
    <row r="8" spans="1:19">
      <c r="C8" s="5" t="s">
        <v>24</v>
      </c>
      <c r="G8" s="4" t="s">
        <v>25</v>
      </c>
      <c r="L8" s="4" t="s">
        <v>26</v>
      </c>
    </row>
  </sheetData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honeticPr fontId="11" type="noConversion"/>
  <pageMargins left="0.31388888888888899" right="0.15625" top="0.51180555555555596" bottom="0.51180555555555596" header="0.51180555555555596" footer="0.5500000000000000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2" sqref="B42"/>
    </sheetView>
  </sheetViews>
  <sheetFormatPr defaultColWidth="9" defaultRowHeight="13.5"/>
  <sheetData/>
  <phoneticPr fontId="1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cp:lastPrinted>2016-09-02T08:01:00Z</cp:lastPrinted>
  <dcterms:created xsi:type="dcterms:W3CDTF">2016-08-30T01:48:00Z</dcterms:created>
  <dcterms:modified xsi:type="dcterms:W3CDTF">2017-01-03T13:21:52Z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