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095" windowHeight="900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Sheet1!#REF!</definedName>
  </definedNames>
  <calcPr calcId="144525"/>
</workbook>
</file>

<file path=xl/sharedStrings.xml><?xml version="1.0" encoding="utf-8"?>
<sst xmlns="http://schemas.openxmlformats.org/spreadsheetml/2006/main" count="48">
  <si>
    <t>序号</t>
  </si>
  <si>
    <t>货品ID</t>
  </si>
  <si>
    <t>品名</t>
  </si>
  <si>
    <t>规格</t>
  </si>
  <si>
    <t>单位</t>
  </si>
  <si>
    <t>厂家</t>
  </si>
  <si>
    <t>进价</t>
  </si>
  <si>
    <t>执行零售价</t>
  </si>
  <si>
    <t>毛利率</t>
  </si>
  <si>
    <t>备注</t>
  </si>
  <si>
    <t>门店ID</t>
  </si>
  <si>
    <t>需求数量</t>
  </si>
  <si>
    <t>六神丸</t>
  </si>
  <si>
    <t>10粒*6支</t>
  </si>
  <si>
    <t>盒</t>
  </si>
  <si>
    <t>上海雷允上</t>
  </si>
  <si>
    <t>消栓再造丸</t>
  </si>
  <si>
    <t>9gx10丸</t>
  </si>
  <si>
    <t>北京同仁堂</t>
  </si>
  <si>
    <t>同仁大活络丸</t>
  </si>
  <si>
    <t>3.6gx6丸（蜜丸）</t>
  </si>
  <si>
    <t>摩罗丹</t>
  </si>
  <si>
    <t>16粒x9袋（浓缩丸）</t>
  </si>
  <si>
    <t>邯郸制药</t>
  </si>
  <si>
    <t>田园蜂蜜</t>
  </si>
  <si>
    <t>66g</t>
  </si>
  <si>
    <t>支</t>
  </si>
  <si>
    <t>成都你好植物</t>
  </si>
  <si>
    <t>单支装</t>
  </si>
  <si>
    <t>野山花蜜</t>
  </si>
  <si>
    <t>300g</t>
  </si>
  <si>
    <t>洋槐蜂蜜</t>
  </si>
  <si>
    <t>618g</t>
  </si>
  <si>
    <t>头孢克肟胶囊</t>
  </si>
  <si>
    <t>50mgx12粒</t>
  </si>
  <si>
    <t>广州白云山</t>
  </si>
  <si>
    <t>屏风生脉胶囊</t>
  </si>
  <si>
    <t>0.33gx24粒</t>
  </si>
  <si>
    <t>山西康威</t>
  </si>
  <si>
    <t>薏芽健脾凝胶</t>
  </si>
  <si>
    <t>10.6gx18袋</t>
  </si>
  <si>
    <t>亚宝</t>
  </si>
  <si>
    <t>盐酸吡格列酮片</t>
  </si>
  <si>
    <t>15mgx7片</t>
  </si>
  <si>
    <t>江苏德源</t>
  </si>
  <si>
    <t>归芎花粉口服液</t>
  </si>
  <si>
    <t>10mlx6瓶/盒</t>
  </si>
  <si>
    <t>重庆科瑞海南制药有限责任公司</t>
  </si>
</sst>
</file>

<file path=xl/styles.xml><?xml version="1.0" encoding="utf-8"?>
<styleSheet xmlns="http://schemas.openxmlformats.org/spreadsheetml/2006/main">
  <numFmts count="5">
    <numFmt numFmtId="176" formatCode="0_);[Red]\(0\)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rgb="FFFF000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7" fillId="1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2" borderId="9" applyNumberFormat="0" applyFont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8" fillId="11" borderId="7" applyNumberFormat="0" applyAlignment="0" applyProtection="0">
      <alignment vertical="center"/>
    </xf>
    <xf numFmtId="0" fontId="13" fillId="11" borderId="5" applyNumberFormat="0" applyAlignment="0" applyProtection="0">
      <alignment vertical="center"/>
    </xf>
    <xf numFmtId="0" fontId="21" fillId="20" borderId="8" applyNumberFormat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24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/>
    </xf>
    <xf numFmtId="0" fontId="2" fillId="0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10" fontId="1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13"/>
  <sheetViews>
    <sheetView tabSelected="1" workbookViewId="0">
      <selection activeCell="D6" sqref="D6"/>
    </sheetView>
  </sheetViews>
  <sheetFormatPr defaultColWidth="9" defaultRowHeight="13.5"/>
  <cols>
    <col min="3" max="3" width="15.125" customWidth="1"/>
    <col min="4" max="4" width="15" customWidth="1"/>
    <col min="6" max="6" width="14" customWidth="1"/>
  </cols>
  <sheetData>
    <row r="1" spans="1:12">
      <c r="A1" s="1" t="s">
        <v>0</v>
      </c>
      <c r="B1" s="2" t="s">
        <v>1</v>
      </c>
      <c r="C1" s="3" t="s">
        <v>2</v>
      </c>
      <c r="D1" s="3" t="s">
        <v>3</v>
      </c>
      <c r="E1" s="4" t="s">
        <v>4</v>
      </c>
      <c r="F1" s="3" t="s">
        <v>5</v>
      </c>
      <c r="G1" s="4" t="s">
        <v>6</v>
      </c>
      <c r="H1" s="5" t="s">
        <v>7</v>
      </c>
      <c r="I1" s="12" t="s">
        <v>8</v>
      </c>
      <c r="J1" s="13" t="s">
        <v>9</v>
      </c>
      <c r="K1" s="13" t="s">
        <v>10</v>
      </c>
      <c r="L1" s="13" t="s">
        <v>11</v>
      </c>
    </row>
    <row r="2" spans="1:12">
      <c r="A2" s="1">
        <v>1</v>
      </c>
      <c r="B2" s="6">
        <v>100040</v>
      </c>
      <c r="C2" s="6" t="s">
        <v>12</v>
      </c>
      <c r="D2" s="6" t="s">
        <v>13</v>
      </c>
      <c r="E2" s="1" t="s">
        <v>14</v>
      </c>
      <c r="F2" s="7" t="s">
        <v>15</v>
      </c>
      <c r="G2" s="6">
        <v>34</v>
      </c>
      <c r="H2" s="6">
        <v>68</v>
      </c>
      <c r="I2" s="12">
        <f t="shared" ref="I2:I13" si="0">1-(G2/H2)</f>
        <v>0.5</v>
      </c>
      <c r="J2" s="13"/>
      <c r="K2" s="13"/>
      <c r="L2" s="13"/>
    </row>
    <row r="3" spans="1:12">
      <c r="A3" s="1">
        <v>2</v>
      </c>
      <c r="B3" s="6">
        <v>56947</v>
      </c>
      <c r="C3" s="6" t="s">
        <v>16</v>
      </c>
      <c r="D3" s="6" t="s">
        <v>17</v>
      </c>
      <c r="E3" s="1" t="s">
        <v>14</v>
      </c>
      <c r="F3" s="7" t="s">
        <v>18</v>
      </c>
      <c r="G3" s="6">
        <v>25.8</v>
      </c>
      <c r="H3" s="6">
        <v>51</v>
      </c>
      <c r="I3" s="12">
        <f t="shared" si="0"/>
        <v>0.494117647058824</v>
      </c>
      <c r="J3" s="13"/>
      <c r="K3" s="13"/>
      <c r="L3" s="13"/>
    </row>
    <row r="4" spans="1:12">
      <c r="A4" s="1">
        <v>3</v>
      </c>
      <c r="B4" s="6">
        <v>60191</v>
      </c>
      <c r="C4" s="6" t="s">
        <v>19</v>
      </c>
      <c r="D4" s="6" t="s">
        <v>20</v>
      </c>
      <c r="E4" s="1" t="s">
        <v>14</v>
      </c>
      <c r="F4" s="7" t="s">
        <v>18</v>
      </c>
      <c r="G4" s="6">
        <v>28.8</v>
      </c>
      <c r="H4" s="6">
        <v>38</v>
      </c>
      <c r="I4" s="12">
        <f t="shared" si="0"/>
        <v>0.242105263157895</v>
      </c>
      <c r="J4" s="13"/>
      <c r="K4" s="13"/>
      <c r="L4" s="13"/>
    </row>
    <row r="5" spans="1:12">
      <c r="A5" s="1">
        <v>4</v>
      </c>
      <c r="B5" s="6">
        <v>155454</v>
      </c>
      <c r="C5" s="6" t="s">
        <v>21</v>
      </c>
      <c r="D5" s="6" t="s">
        <v>22</v>
      </c>
      <c r="E5" s="1" t="s">
        <v>14</v>
      </c>
      <c r="F5" s="7" t="s">
        <v>23</v>
      </c>
      <c r="G5" s="6">
        <v>27</v>
      </c>
      <c r="H5" s="6">
        <v>35</v>
      </c>
      <c r="I5" s="12">
        <f t="shared" si="0"/>
        <v>0.228571428571429</v>
      </c>
      <c r="J5" s="13"/>
      <c r="K5" s="13">
        <v>549</v>
      </c>
      <c r="L5" s="13">
        <v>20</v>
      </c>
    </row>
    <row r="6" spans="1:12">
      <c r="A6" s="1">
        <v>5</v>
      </c>
      <c r="B6" s="6">
        <v>157630</v>
      </c>
      <c r="C6" s="6" t="s">
        <v>24</v>
      </c>
      <c r="D6" s="6" t="s">
        <v>25</v>
      </c>
      <c r="E6" s="1" t="s">
        <v>26</v>
      </c>
      <c r="F6" s="7" t="s">
        <v>27</v>
      </c>
      <c r="G6" s="6">
        <v>5</v>
      </c>
      <c r="H6" s="6">
        <v>9.9</v>
      </c>
      <c r="I6" s="12">
        <f t="shared" si="0"/>
        <v>0.494949494949495</v>
      </c>
      <c r="J6" s="13" t="s">
        <v>28</v>
      </c>
      <c r="K6" s="13"/>
      <c r="L6" s="13"/>
    </row>
    <row r="7" spans="1:12">
      <c r="A7" s="1">
        <v>6</v>
      </c>
      <c r="B7" s="6">
        <v>157632</v>
      </c>
      <c r="C7" s="6" t="s">
        <v>29</v>
      </c>
      <c r="D7" s="6" t="s">
        <v>30</v>
      </c>
      <c r="E7" s="1" t="s">
        <v>14</v>
      </c>
      <c r="F7" s="7" t="s">
        <v>27</v>
      </c>
      <c r="G7" s="6">
        <v>22.5</v>
      </c>
      <c r="H7" s="6">
        <v>45</v>
      </c>
      <c r="I7" s="12">
        <f t="shared" si="0"/>
        <v>0.5</v>
      </c>
      <c r="J7" s="13"/>
      <c r="K7" s="13"/>
      <c r="L7" s="13"/>
    </row>
    <row r="8" spans="1:12">
      <c r="A8" s="1">
        <v>7</v>
      </c>
      <c r="B8" s="6">
        <v>157631</v>
      </c>
      <c r="C8" s="6" t="s">
        <v>31</v>
      </c>
      <c r="D8" s="6" t="s">
        <v>32</v>
      </c>
      <c r="E8" s="1" t="s">
        <v>14</v>
      </c>
      <c r="F8" s="7" t="s">
        <v>27</v>
      </c>
      <c r="G8" s="6">
        <v>80</v>
      </c>
      <c r="H8" s="6">
        <v>160</v>
      </c>
      <c r="I8" s="12">
        <f t="shared" si="0"/>
        <v>0.5</v>
      </c>
      <c r="J8" s="13"/>
      <c r="K8" s="13"/>
      <c r="L8" s="13"/>
    </row>
    <row r="9" spans="1:12">
      <c r="A9" s="1">
        <v>8</v>
      </c>
      <c r="B9" s="6">
        <v>156118</v>
      </c>
      <c r="C9" s="6" t="s">
        <v>33</v>
      </c>
      <c r="D9" s="6" t="s">
        <v>34</v>
      </c>
      <c r="E9" s="1" t="s">
        <v>14</v>
      </c>
      <c r="F9" s="7" t="s">
        <v>35</v>
      </c>
      <c r="G9" s="6">
        <v>17.2</v>
      </c>
      <c r="H9" s="6">
        <v>49.2</v>
      </c>
      <c r="I9" s="12">
        <f t="shared" si="0"/>
        <v>0.650406504065041</v>
      </c>
      <c r="J9" s="13"/>
      <c r="K9" s="13"/>
      <c r="L9" s="13"/>
    </row>
    <row r="10" spans="1:12">
      <c r="A10" s="1">
        <v>9</v>
      </c>
      <c r="B10" s="6">
        <v>73377</v>
      </c>
      <c r="C10" s="6" t="s">
        <v>36</v>
      </c>
      <c r="D10" s="6" t="s">
        <v>37</v>
      </c>
      <c r="E10" s="1" t="s">
        <v>14</v>
      </c>
      <c r="F10" s="7" t="s">
        <v>38</v>
      </c>
      <c r="G10" s="6">
        <v>4.6</v>
      </c>
      <c r="H10" s="6">
        <v>12.5</v>
      </c>
      <c r="I10" s="12">
        <f t="shared" si="0"/>
        <v>0.632</v>
      </c>
      <c r="J10" s="13"/>
      <c r="K10" s="13"/>
      <c r="L10" s="13"/>
    </row>
    <row r="11" spans="1:12">
      <c r="A11" s="1">
        <v>10</v>
      </c>
      <c r="B11" s="8">
        <v>58506</v>
      </c>
      <c r="C11" s="8" t="s">
        <v>39</v>
      </c>
      <c r="D11" s="8" t="s">
        <v>40</v>
      </c>
      <c r="E11" s="9" t="s">
        <v>14</v>
      </c>
      <c r="F11" s="10" t="s">
        <v>41</v>
      </c>
      <c r="G11" s="8">
        <v>18.7</v>
      </c>
      <c r="H11" s="8">
        <v>39.8</v>
      </c>
      <c r="I11" s="12">
        <f t="shared" si="0"/>
        <v>0.530150753768844</v>
      </c>
      <c r="J11" s="13"/>
      <c r="K11" s="13"/>
      <c r="L11" s="13"/>
    </row>
    <row r="12" spans="1:12">
      <c r="A12" s="1">
        <v>11</v>
      </c>
      <c r="B12" s="8">
        <v>157295</v>
      </c>
      <c r="C12" s="8" t="s">
        <v>42</v>
      </c>
      <c r="D12" s="8" t="s">
        <v>43</v>
      </c>
      <c r="E12" s="9" t="s">
        <v>14</v>
      </c>
      <c r="F12" s="10" t="s">
        <v>44</v>
      </c>
      <c r="G12" s="8">
        <v>12.98</v>
      </c>
      <c r="H12" s="8">
        <v>14.5</v>
      </c>
      <c r="I12" s="12">
        <f t="shared" si="0"/>
        <v>0.104827586206896</v>
      </c>
      <c r="J12" s="13"/>
      <c r="K12" s="13"/>
      <c r="L12" s="13"/>
    </row>
    <row r="13" spans="1:12">
      <c r="A13" s="1">
        <v>12</v>
      </c>
      <c r="B13" s="8">
        <v>28206</v>
      </c>
      <c r="C13" s="8" t="s">
        <v>45</v>
      </c>
      <c r="D13" s="8" t="s">
        <v>46</v>
      </c>
      <c r="E13" s="9" t="s">
        <v>14</v>
      </c>
      <c r="F13" s="10" t="s">
        <v>47</v>
      </c>
      <c r="G13" s="11">
        <v>29</v>
      </c>
      <c r="H13" s="11">
        <v>58</v>
      </c>
      <c r="I13" s="12">
        <f t="shared" si="0"/>
        <v>0.5</v>
      </c>
      <c r="J13" s="13"/>
      <c r="K13" s="13"/>
      <c r="L13" s="13"/>
    </row>
  </sheetData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2016-11-25T08:56:00Z</dcterms:created>
  <dcterms:modified xsi:type="dcterms:W3CDTF">2017-01-03T08:53:27Z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2052-10.1.0.6135</vt:lpwstr>
  </property>
</Properties>
</file>