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<sst xmlns="http://schemas.openxmlformats.org/spreadsheetml/2006/main" count="31">
  <si>
    <t>社保小计</t>
  </si>
  <si>
    <t>市社保</t>
  </si>
  <si>
    <t>省医保</t>
  </si>
  <si>
    <t>宣汉</t>
  </si>
  <si>
    <t>大竹</t>
  </si>
  <si>
    <t>开江</t>
  </si>
  <si>
    <t>支付宝</t>
  </si>
  <si>
    <t>微信</t>
  </si>
  <si>
    <t>美团</t>
  </si>
  <si>
    <t>储值卡</t>
  </si>
  <si>
    <t>平安卡</t>
  </si>
  <si>
    <t>泰康卡</t>
  </si>
  <si>
    <t>亿保</t>
  </si>
  <si>
    <t>普康</t>
  </si>
  <si>
    <t>药直达</t>
  </si>
  <si>
    <t>全安素</t>
  </si>
  <si>
    <t>京东钱包</t>
  </si>
  <si>
    <t>百度钱包</t>
  </si>
  <si>
    <t>国康卡</t>
  </si>
  <si>
    <t>和信通</t>
  </si>
  <si>
    <t>银行存款（缴款单金额）</t>
  </si>
  <si>
    <t>POS</t>
  </si>
  <si>
    <t>每日合计</t>
  </si>
  <si>
    <t>银行</t>
  </si>
  <si>
    <t>工行</t>
  </si>
  <si>
    <r>
      <rPr>
        <sz val="12"/>
        <color indexed="8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</si>
  <si>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</si>
  <si>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问道卡：900.00</t>
  </si>
  <si>
    <t>修身卡：190
礼贤卡：465
冲备用金：1000</t>
  </si>
  <si>
    <t>存盘点赔付：90</t>
  </si>
  <si>
    <t>注意：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</si>
</sst>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;[Red]0.00"/>
    <numFmt numFmtId="177" formatCode="m&quot;月&quot;d&quot;日&quot;;@"/>
  </numFmts>
  <fonts count="24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color indexed="10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  <font>
      <sz val="12"/>
      <color indexed="1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2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1" borderId="14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6" fillId="18" borderId="12" applyNumberFormat="0" applyAlignment="0" applyProtection="0">
      <alignment vertical="center"/>
    </xf>
    <xf numFmtId="0" fontId="11" fillId="18" borderId="10" applyNumberFormat="0" applyAlignment="0" applyProtection="0">
      <alignment vertical="center"/>
    </xf>
    <xf numFmtId="0" fontId="19" fillId="29" borderId="13" applyNumberFormat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0" borderId="7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176" fontId="1" fillId="4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1" fillId="6" borderId="0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76" fontId="0" fillId="3" borderId="1" xfId="0" applyNumberFormat="1" applyFont="1" applyFill="1" applyBorder="1" applyAlignment="1">
      <alignment vertical="center"/>
    </xf>
    <xf numFmtId="176" fontId="0" fillId="3" borderId="4" xfId="0" applyNumberFormat="1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176" fontId="0" fillId="4" borderId="1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3" borderId="3" xfId="0" applyNumberFormat="1" applyFont="1" applyFill="1" applyBorder="1" applyAlignment="1">
      <alignment vertical="center"/>
    </xf>
    <xf numFmtId="176" fontId="0" fillId="4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FF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9"/>
  <sheetViews>
    <sheetView tabSelected="1" topLeftCell="B13" workbookViewId="0">
      <selection activeCell="O21" sqref="O21:O22"/>
    </sheetView>
  </sheetViews>
  <sheetFormatPr defaultColWidth="9" defaultRowHeight="14.25"/>
  <cols>
    <col min="1" max="1" width="22.875" style="1" customWidth="1"/>
    <col min="2" max="2" width="9.375" style="1"/>
    <col min="3" max="3" width="17.375" style="1" customWidth="1"/>
    <col min="4" max="5" width="9.375" style="1"/>
    <col min="6" max="6" width="15.125" style="1" customWidth="1"/>
    <col min="7" max="7" width="14.75" style="1" customWidth="1"/>
    <col min="8" max="9" width="9.375" style="1"/>
    <col min="10" max="10" width="12.875" style="1" customWidth="1"/>
    <col min="11" max="11" width="9.375" style="1"/>
    <col min="12" max="12" width="15.75" style="1" customWidth="1"/>
    <col min="13" max="13" width="9.375" style="1"/>
    <col min="14" max="16363" width="9" style="1"/>
  </cols>
  <sheetData>
    <row r="1" s="1" customFormat="1" spans="1:13">
      <c r="A1" s="3"/>
      <c r="B1" s="4">
        <v>42724</v>
      </c>
      <c r="C1" s="4">
        <v>42725</v>
      </c>
      <c r="D1" s="4">
        <v>42726</v>
      </c>
      <c r="E1" s="4">
        <v>42727</v>
      </c>
      <c r="F1" s="4">
        <v>42728</v>
      </c>
      <c r="G1" s="4">
        <v>42729</v>
      </c>
      <c r="H1" s="4">
        <v>42730</v>
      </c>
      <c r="I1" s="4">
        <v>42731</v>
      </c>
      <c r="J1" s="4">
        <v>42732</v>
      </c>
      <c r="K1" s="4">
        <v>42733</v>
      </c>
      <c r="L1" s="4">
        <v>42734</v>
      </c>
      <c r="M1" s="4">
        <v>42735</v>
      </c>
    </row>
    <row r="2" s="1" customFormat="1" spans="1:13">
      <c r="A2" s="5" t="s">
        <v>0</v>
      </c>
      <c r="B2" s="6">
        <v>1870.99</v>
      </c>
      <c r="C2" s="6">
        <v>2082.88</v>
      </c>
      <c r="D2" s="6">
        <v>976.2</v>
      </c>
      <c r="E2" s="6">
        <v>1502.3</v>
      </c>
      <c r="F2" s="6">
        <v>2213.75</v>
      </c>
      <c r="G2" s="6">
        <v>1730.67</v>
      </c>
      <c r="H2" s="6">
        <v>2467.4</v>
      </c>
      <c r="I2" s="6">
        <f t="shared" ref="I2:M2" si="0">I3+I4</f>
        <v>3430.4</v>
      </c>
      <c r="J2" s="6">
        <f t="shared" si="0"/>
        <v>1986.13</v>
      </c>
      <c r="K2" s="6">
        <f t="shared" si="0"/>
        <v>1298.02</v>
      </c>
      <c r="L2" s="6">
        <f>L3+L4</f>
        <v>978.28</v>
      </c>
      <c r="M2" s="6">
        <f t="shared" si="0"/>
        <v>0</v>
      </c>
    </row>
    <row r="3" s="1" customFormat="1" spans="1:13">
      <c r="A3" s="7" t="s">
        <v>1</v>
      </c>
      <c r="B3" s="3">
        <v>1786.79</v>
      </c>
      <c r="C3" s="3">
        <v>1940.68</v>
      </c>
      <c r="D3" s="3">
        <v>796.2</v>
      </c>
      <c r="E3" s="3">
        <v>1280.4</v>
      </c>
      <c r="F3" s="3">
        <v>2046.79</v>
      </c>
      <c r="G3" s="8">
        <v>1691.4</v>
      </c>
      <c r="H3" s="8">
        <v>2358.7</v>
      </c>
      <c r="I3" s="8">
        <v>2730.5</v>
      </c>
      <c r="J3" s="8">
        <v>1840.43</v>
      </c>
      <c r="K3" s="8">
        <v>1180.52</v>
      </c>
      <c r="L3" s="8">
        <v>939.41</v>
      </c>
      <c r="M3" s="8"/>
    </row>
    <row r="4" s="1" customFormat="1" spans="1:13">
      <c r="A4" s="7" t="s">
        <v>2</v>
      </c>
      <c r="B4" s="3">
        <v>84.2</v>
      </c>
      <c r="C4" s="3">
        <v>142.2</v>
      </c>
      <c r="D4" s="3">
        <v>180</v>
      </c>
      <c r="E4" s="3">
        <v>221.9</v>
      </c>
      <c r="F4" s="9">
        <v>166.96</v>
      </c>
      <c r="G4" s="3">
        <v>39.18</v>
      </c>
      <c r="H4" s="3">
        <v>108.7</v>
      </c>
      <c r="I4" s="3">
        <v>699.9</v>
      </c>
      <c r="J4" s="9">
        <v>145.7</v>
      </c>
      <c r="K4" s="3">
        <v>117.5</v>
      </c>
      <c r="L4" s="3">
        <v>38.87</v>
      </c>
      <c r="M4" s="3"/>
    </row>
    <row r="5" s="1" customFormat="1" spans="1:13">
      <c r="A5" s="7" t="s">
        <v>3</v>
      </c>
      <c r="B5" s="3"/>
      <c r="C5" s="3"/>
      <c r="D5" s="3"/>
      <c r="E5" s="3"/>
      <c r="F5" s="9"/>
      <c r="G5" s="3"/>
      <c r="H5" s="3"/>
      <c r="I5" s="3"/>
      <c r="J5" s="9"/>
      <c r="K5" s="3"/>
      <c r="L5" s="3"/>
      <c r="M5" s="3"/>
    </row>
    <row r="6" s="1" customFormat="1" spans="1:13">
      <c r="A6" s="7" t="s">
        <v>4</v>
      </c>
      <c r="B6" s="3"/>
      <c r="C6" s="3"/>
      <c r="D6" s="3"/>
      <c r="E6" s="3"/>
      <c r="F6" s="9"/>
      <c r="G6" s="3"/>
      <c r="H6" s="3"/>
      <c r="I6" s="3"/>
      <c r="J6" s="9"/>
      <c r="K6" s="3"/>
      <c r="L6" s="3"/>
      <c r="M6" s="3"/>
    </row>
    <row r="7" s="1" customFormat="1" spans="1:13">
      <c r="A7" s="7" t="s">
        <v>5</v>
      </c>
      <c r="B7" s="3"/>
      <c r="C7" s="3"/>
      <c r="D7" s="3"/>
      <c r="E7" s="3"/>
      <c r="F7" s="9"/>
      <c r="G7" s="3"/>
      <c r="H7" s="3"/>
      <c r="I7" s="3"/>
      <c r="J7" s="9"/>
      <c r="K7" s="3"/>
      <c r="L7" s="3"/>
      <c r="M7" s="3"/>
    </row>
    <row r="8" s="1" customFormat="1" spans="1:13">
      <c r="A8" s="3" t="s">
        <v>6</v>
      </c>
      <c r="B8" s="3"/>
      <c r="C8" s="3">
        <v>341.73</v>
      </c>
      <c r="D8" s="3">
        <v>232</v>
      </c>
      <c r="E8" s="3">
        <v>14.9</v>
      </c>
      <c r="F8" s="3">
        <v>81.37</v>
      </c>
      <c r="G8" s="3">
        <v>41</v>
      </c>
      <c r="H8" s="3">
        <v>67.8</v>
      </c>
      <c r="I8" s="3">
        <v>15.4</v>
      </c>
      <c r="J8" s="3">
        <v>38.11</v>
      </c>
      <c r="K8" s="19">
        <v>82</v>
      </c>
      <c r="L8" s="19">
        <v>15</v>
      </c>
      <c r="M8" s="19">
        <v>169.3</v>
      </c>
    </row>
    <row r="9" s="1" customFormat="1" spans="1:13">
      <c r="A9" s="3" t="s">
        <v>7</v>
      </c>
      <c r="B9" s="3">
        <v>493</v>
      </c>
      <c r="C9" s="3"/>
      <c r="D9" s="3">
        <v>263.8</v>
      </c>
      <c r="E9" s="3">
        <v>171.9</v>
      </c>
      <c r="F9" s="3">
        <v>58.32</v>
      </c>
      <c r="G9" s="3">
        <v>214.45</v>
      </c>
      <c r="H9" s="3">
        <v>318.5</v>
      </c>
      <c r="I9" s="3">
        <v>63.4</v>
      </c>
      <c r="J9" s="3">
        <v>126.1</v>
      </c>
      <c r="K9" s="3"/>
      <c r="L9" s="3">
        <v>515</v>
      </c>
      <c r="M9" s="3">
        <v>175.41</v>
      </c>
    </row>
    <row r="10" s="1" customFormat="1" spans="1:13">
      <c r="A10" s="3" t="s">
        <v>8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="1" customFormat="1" spans="1:13">
      <c r="A11" s="3" t="s">
        <v>9</v>
      </c>
      <c r="B11" s="3"/>
      <c r="C11" s="3">
        <v>49.1</v>
      </c>
      <c r="D11" s="3"/>
      <c r="E11" s="3">
        <v>17.8</v>
      </c>
      <c r="F11" s="3">
        <v>971.81</v>
      </c>
      <c r="G11" s="3">
        <v>352.82</v>
      </c>
      <c r="H11" s="3">
        <v>181.3</v>
      </c>
      <c r="I11" s="3">
        <v>719.19</v>
      </c>
      <c r="J11" s="3">
        <v>113.94</v>
      </c>
      <c r="K11" s="3"/>
      <c r="L11" s="3"/>
      <c r="M11" s="3"/>
    </row>
    <row r="12" s="1" customFormat="1" spans="1:13">
      <c r="A12" s="3" t="s">
        <v>10</v>
      </c>
      <c r="B12" s="3">
        <v>81</v>
      </c>
      <c r="C12" s="3">
        <v>42.92</v>
      </c>
      <c r="D12" s="3">
        <v>323.7</v>
      </c>
      <c r="E12" s="3"/>
      <c r="F12" s="3">
        <v>11.05</v>
      </c>
      <c r="G12" s="3">
        <v>840.8</v>
      </c>
      <c r="H12" s="3">
        <v>1402.9</v>
      </c>
      <c r="I12" s="3"/>
      <c r="J12" s="3">
        <v>1255.76</v>
      </c>
      <c r="K12" s="3">
        <v>423.3</v>
      </c>
      <c r="L12" s="3"/>
      <c r="M12" s="3"/>
    </row>
    <row r="13" s="1" customFormat="1" spans="1:13">
      <c r="A13" s="3" t="s">
        <v>11</v>
      </c>
      <c r="B13" s="3"/>
      <c r="C13" s="3"/>
      <c r="D13" s="3">
        <v>34.9</v>
      </c>
      <c r="E13" s="3"/>
      <c r="F13" s="3"/>
      <c r="G13" s="3"/>
      <c r="H13" s="3"/>
      <c r="I13" s="3"/>
      <c r="J13" s="3"/>
      <c r="K13" s="3">
        <v>193.8</v>
      </c>
      <c r="L13" s="3">
        <v>1644</v>
      </c>
      <c r="M13" s="3">
        <v>116.2</v>
      </c>
    </row>
    <row r="14" s="1" customFormat="1" spans="1:13">
      <c r="A14" s="3" t="s">
        <v>12</v>
      </c>
      <c r="B14" s="3"/>
      <c r="C14" s="3"/>
      <c r="D14" s="3"/>
      <c r="E14" s="3"/>
      <c r="F14" s="3"/>
      <c r="G14" s="3">
        <v>312.1</v>
      </c>
      <c r="H14" s="3"/>
      <c r="I14" s="3">
        <v>187.6</v>
      </c>
      <c r="J14" s="3"/>
      <c r="K14" s="3">
        <v>71</v>
      </c>
      <c r="L14" s="3"/>
      <c r="M14" s="3"/>
    </row>
    <row r="15" s="1" customFormat="1" spans="1:13">
      <c r="A15" s="3" t="s">
        <v>13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="1" customFormat="1" spans="1:13">
      <c r="A16" s="3" t="s">
        <v>14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="1" customFormat="1" spans="1:13">
      <c r="A17" s="3" t="s">
        <v>15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="1" customFormat="1" spans="1:13">
      <c r="A18" s="3" t="s">
        <v>16</v>
      </c>
      <c r="B18" s="3">
        <v>17.6</v>
      </c>
      <c r="C18" s="3">
        <v>38</v>
      </c>
      <c r="D18" s="3"/>
      <c r="E18" s="3">
        <v>35.55</v>
      </c>
      <c r="F18" s="3">
        <v>31.28</v>
      </c>
      <c r="G18" s="3">
        <v>29</v>
      </c>
      <c r="H18" s="3">
        <v>29</v>
      </c>
      <c r="I18" s="3">
        <v>26.4</v>
      </c>
      <c r="J18" s="3"/>
      <c r="K18" s="3"/>
      <c r="L18" s="3">
        <v>35.6</v>
      </c>
      <c r="M18" s="3">
        <v>36.8</v>
      </c>
    </row>
    <row r="19" s="1" customFormat="1" spans="1:13">
      <c r="A19" s="3" t="s">
        <v>17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="1" customFormat="1" spans="1:13">
      <c r="A20" s="3" t="s">
        <v>18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="1" customFormat="1" spans="1:13">
      <c r="A21" s="3" t="s">
        <v>19</v>
      </c>
      <c r="B21" s="3"/>
      <c r="C21" s="3"/>
      <c r="D21" s="3"/>
      <c r="E21" s="3"/>
      <c r="F21" s="3">
        <v>79</v>
      </c>
      <c r="G21" s="3"/>
      <c r="H21" s="3"/>
      <c r="I21" s="3"/>
      <c r="J21" s="3"/>
      <c r="K21" s="3"/>
      <c r="L21" s="3"/>
      <c r="M21" s="3"/>
    </row>
    <row r="22" s="1" customFormat="1" spans="1:13">
      <c r="A22" s="3" t="s">
        <v>20</v>
      </c>
      <c r="B22" s="3">
        <v>598</v>
      </c>
      <c r="C22" s="3">
        <v>1375</v>
      </c>
      <c r="D22" s="3">
        <v>1264.7</v>
      </c>
      <c r="E22" s="3">
        <v>1227.2</v>
      </c>
      <c r="F22" s="3">
        <v>1646.8</v>
      </c>
      <c r="G22" s="3">
        <v>2257.5</v>
      </c>
      <c r="H22" s="3">
        <v>1163.6</v>
      </c>
      <c r="I22" s="3">
        <f t="shared" ref="I22:M22" si="1">I24-I23-I21-I20-I19-I18-I17-I16-I15-I14-I13-I12-I11-I10-I9-I8-I7-I6-I5-I2</f>
        <v>1101.32</v>
      </c>
      <c r="J22" s="3">
        <f t="shared" si="1"/>
        <v>1407.1</v>
      </c>
      <c r="K22" s="3">
        <f t="shared" si="1"/>
        <v>1794.32</v>
      </c>
      <c r="L22" s="3">
        <f t="shared" si="1"/>
        <v>1356.57</v>
      </c>
      <c r="M22" s="3">
        <f t="shared" si="1"/>
        <v>1660.43</v>
      </c>
    </row>
    <row r="23" s="1" customFormat="1" spans="1:13">
      <c r="A23" s="3" t="s">
        <v>21</v>
      </c>
      <c r="B23" s="3">
        <v>2716.8</v>
      </c>
      <c r="C23" s="3">
        <v>710.86</v>
      </c>
      <c r="D23" s="3">
        <v>148.5</v>
      </c>
      <c r="E23" s="3">
        <v>1433.2</v>
      </c>
      <c r="F23" s="3">
        <v>243</v>
      </c>
      <c r="G23" s="3"/>
      <c r="H23" s="3">
        <v>163.1</v>
      </c>
      <c r="I23" s="3">
        <v>64.6</v>
      </c>
      <c r="J23" s="3">
        <v>939.22</v>
      </c>
      <c r="K23" s="3">
        <v>23.5</v>
      </c>
      <c r="L23" s="3"/>
      <c r="M23" s="3">
        <v>32.3</v>
      </c>
    </row>
    <row r="24" s="1" customFormat="1" spans="1:13">
      <c r="A24" s="5" t="s">
        <v>22</v>
      </c>
      <c r="B24" s="10">
        <v>5777.38</v>
      </c>
      <c r="C24" s="10">
        <f>SUM(C3:C23)</f>
        <v>4640.49</v>
      </c>
      <c r="D24" s="10">
        <v>3243.81</v>
      </c>
      <c r="E24" s="10">
        <v>4402.87</v>
      </c>
      <c r="F24" s="10">
        <v>5336.36</v>
      </c>
      <c r="G24" s="10">
        <v>5778.32</v>
      </c>
      <c r="H24" s="10">
        <v>5793.62</v>
      </c>
      <c r="I24" s="10">
        <v>5608.31</v>
      </c>
      <c r="J24" s="10">
        <v>5866.36</v>
      </c>
      <c r="K24" s="10">
        <v>3885.94</v>
      </c>
      <c r="L24" s="10">
        <v>4544.45</v>
      </c>
      <c r="M24" s="10">
        <v>2190.44</v>
      </c>
    </row>
    <row r="25" s="1" customFormat="1" spans="1:6">
      <c r="A25" s="11"/>
      <c r="B25" s="12"/>
      <c r="C25" s="12"/>
      <c r="D25" s="12"/>
      <c r="E25" s="12"/>
      <c r="F25" s="12"/>
    </row>
    <row r="26" s="2" customFormat="1" spans="1:14">
      <c r="A26" s="13" t="s">
        <v>23</v>
      </c>
      <c r="B26" s="14" t="s">
        <v>24</v>
      </c>
      <c r="C26" s="14" t="s">
        <v>24</v>
      </c>
      <c r="D26" s="14" t="s">
        <v>24</v>
      </c>
      <c r="E26" s="14" t="s">
        <v>24</v>
      </c>
      <c r="F26" s="14" t="s">
        <v>24</v>
      </c>
      <c r="G26" s="14" t="s">
        <v>24</v>
      </c>
      <c r="H26" s="14" t="s">
        <v>24</v>
      </c>
      <c r="I26" s="14" t="s">
        <v>24</v>
      </c>
      <c r="J26" s="14" t="s">
        <v>24</v>
      </c>
      <c r="K26" s="14" t="s">
        <v>24</v>
      </c>
      <c r="L26" s="14" t="s">
        <v>24</v>
      </c>
      <c r="M26" s="14" t="s">
        <v>24</v>
      </c>
      <c r="N26" s="20"/>
    </row>
    <row r="27" s="2" customFormat="1" spans="1:13">
      <c r="A27" s="13" t="s">
        <v>25</v>
      </c>
      <c r="B27" s="14">
        <v>598</v>
      </c>
      <c r="C27" s="15">
        <v>1376</v>
      </c>
      <c r="D27" s="14">
        <v>1264.7</v>
      </c>
      <c r="E27" s="14">
        <v>1227.2</v>
      </c>
      <c r="F27" s="14">
        <v>1646.8</v>
      </c>
      <c r="G27" s="14">
        <v>2257.5</v>
      </c>
      <c r="H27" s="14">
        <v>1163.6</v>
      </c>
      <c r="I27" s="21">
        <v>1101.4</v>
      </c>
      <c r="J27" s="15">
        <v>1407.1</v>
      </c>
      <c r="K27" s="14">
        <v>1794.3</v>
      </c>
      <c r="L27" s="14">
        <v>1355.57</v>
      </c>
      <c r="M27" s="14">
        <v>1660.43</v>
      </c>
    </row>
    <row r="28" s="2" customFormat="1" ht="60" customHeight="1" spans="1:13">
      <c r="A28" s="16" t="s">
        <v>26</v>
      </c>
      <c r="B28" s="17"/>
      <c r="C28" s="17"/>
      <c r="D28" s="17"/>
      <c r="E28" s="17"/>
      <c r="F28" s="17" t="s">
        <v>27</v>
      </c>
      <c r="G28" s="17" t="s">
        <v>27</v>
      </c>
      <c r="H28" s="17"/>
      <c r="I28" s="17"/>
      <c r="J28" s="22" t="s">
        <v>28</v>
      </c>
      <c r="K28" s="17"/>
      <c r="L28" s="17" t="s">
        <v>29</v>
      </c>
      <c r="M28" s="17"/>
    </row>
    <row r="29" s="2" customFormat="1" spans="1:1">
      <c r="A29" s="18" t="s">
        <v>30</v>
      </c>
    </row>
    <row r="30" s="2" customFormat="1"/>
    <row r="31" s="2" customFormat="1"/>
    <row r="32" s="2" customFormat="1"/>
    <row r="33" s="2" customFormat="1"/>
    <row r="34" s="1" customFormat="1"/>
    <row r="35" s="1" customFormat="1"/>
    <row r="36" s="1" customFormat="1"/>
    <row r="37" s="1" customFormat="1"/>
    <row r="38" s="1" customFormat="1"/>
    <row r="39" s="1" customFormat="1"/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2016-07-25T02:50:00Z</dcterms:created>
  <dcterms:modified xsi:type="dcterms:W3CDTF">2017-01-02T08:07:54Z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