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Sheet1!$2:2</definedName>
    <definedName name="_xlnm._FilterDatabase" localSheetId="0" hidden="1">Sheet1!$A$2:$K$78</definedName>
  </definedNames>
  <calcPr calcId="144525" concurrentCalc="0"/>
</workbook>
</file>

<file path=xl/sharedStrings.xml><?xml version="1.0" encoding="utf-8"?>
<sst xmlns="http://schemas.openxmlformats.org/spreadsheetml/2006/main" count="111">
  <si>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</si>
  <si>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</si>
  <si>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</si>
  <si>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</si>
  <si>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</si>
  <si>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</si>
  <si>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</si>
  <si>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</si>
  <si>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</si>
  <si>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</si>
  <si>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</si>
  <si>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</si>
  <si>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门店挑战等级</t>
  </si>
  <si>
    <t>毛利额挑战</t>
  </si>
  <si>
    <t>销售任务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</si>
  <si>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</si>
  <si>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</si>
  <si>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</si>
  <si>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</si>
  <si>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</si>
  <si>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</si>
  <si>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</si>
  <si>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</si>
  <si>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</si>
  <si>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</si>
  <si>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</si>
  <si>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</si>
  <si>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</si>
  <si>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</si>
  <si>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</si>
  <si>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</si>
  <si>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</si>
  <si>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</si>
  <si>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</si>
  <si>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</si>
  <si>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</si>
  <si>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</si>
  <si>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</si>
  <si>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</si>
  <si>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</si>
  <si>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</si>
  <si>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</si>
  <si>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</si>
  <si>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</si>
  <si>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</si>
  <si>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</si>
  <si>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</si>
  <si>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</si>
  <si>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</si>
  <si>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</si>
  <si>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</si>
  <si>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</si>
  <si>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</si>
  <si>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</si>
  <si>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</si>
  <si>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</si>
  <si>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</si>
  <si>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</si>
  <si>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</si>
  <si>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</si>
  <si>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</si>
  <si>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</si>
  <si>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</si>
  <si>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</si>
  <si>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</si>
  <si>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</si>
  <si>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</si>
  <si>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</si>
  <si>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</si>
  <si>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</si>
  <si>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</si>
  <si>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</si>
  <si>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</si>
  <si>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</si>
  <si>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</si>
  <si>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</si>
  <si>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</si>
  <si>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</si>
  <si>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</si>
  <si>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</si>
  <si>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片区挑战1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</si>
  <si>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</si>
  <si>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</si>
  <si>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</si>
  <si>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</si>
  <si>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</si>
  <si>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</si>
  <si>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</si>
  <si>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</si>
  <si>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</si>
  <si>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</si>
  <si>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</si>
  <si>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</si>
  <si>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</si>
  <si>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</si>
  <si>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</si>
  <si>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</si>
  <si>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</si>
  <si>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</si>
  <si>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</si>
  <si>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</si>
  <si>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</si>
  <si>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</si>
  <si>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</si>
  <si>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indexed="8"/>
        <rFont val="宋体"/>
        <charset val="134"/>
      </rPr>
      <t>200</t>
    </r>
    <r>
      <rPr>
        <sz val="10.5"/>
        <color indexed="8"/>
        <rFont val="宋体"/>
        <charset val="134"/>
      </rPr>
      <t>元</t>
    </r>
  </si>
  <si>
    <t>礼贤</t>
  </si>
  <si>
    <t>465元</t>
  </si>
  <si>
    <r>
      <rPr>
        <sz val="10.5"/>
        <color indexed="8"/>
        <rFont val="宋体"/>
        <charset val="134"/>
      </rPr>
      <t>500</t>
    </r>
    <r>
      <rPr>
        <sz val="10.5"/>
        <color indexed="8"/>
        <rFont val="宋体"/>
        <charset val="134"/>
      </rPr>
      <t>元</t>
    </r>
  </si>
  <si>
    <t>问道</t>
  </si>
  <si>
    <t>900元</t>
  </si>
  <si>
    <r>
      <rPr>
        <sz val="10.5"/>
        <color indexed="8"/>
        <rFont val="宋体"/>
        <charset val="134"/>
      </rPr>
      <t>1000</t>
    </r>
    <r>
      <rPr>
        <sz val="10.5"/>
        <color indexed="8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</si>
</sst>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</numFmts>
  <fonts count="24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5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176" fontId="3" fillId="0" borderId="6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76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176" fontId="3" fillId="0" borderId="7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5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78"/>
  <sheetViews>
    <sheetView tabSelected="1" topLeftCell="A45" workbookViewId="0">
      <selection activeCell="P30" sqref="P30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9" customWidth="1"/>
    <col min="6" max="6" width="11" style="9" customWidth="1"/>
    <col min="7" max="7" width="7.375" style="10" customWidth="1"/>
    <col min="8" max="8" width="9" style="9" customWidth="1"/>
    <col min="9" max="9" width="8.375" style="9" customWidth="1"/>
    <col min="10" max="10" width="9.125" style="9" customWidth="1"/>
    <col min="11" max="11" width="9.625" style="9"/>
    <col min="12" max="12" width="12.625" style="7" customWidth="1"/>
    <col min="13" max="16384" width="9" style="7"/>
  </cols>
  <sheetData>
    <row r="1" ht="12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2.5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8" t="s">
        <v>12</v>
      </c>
      <c r="M2" s="28" t="s">
        <v>13</v>
      </c>
      <c r="N2" s="28" t="s">
        <v>14</v>
      </c>
    </row>
    <row r="3" ht="14" customHeight="1" spans="1:11">
      <c r="A3" s="14">
        <v>1</v>
      </c>
      <c r="B3" s="15">
        <v>52</v>
      </c>
      <c r="C3" s="15" t="s">
        <v>15</v>
      </c>
      <c r="D3" s="16" t="s">
        <v>16</v>
      </c>
      <c r="E3" s="14">
        <v>2676</v>
      </c>
      <c r="F3" s="14">
        <v>185000</v>
      </c>
      <c r="G3" s="17">
        <v>0.30429</v>
      </c>
      <c r="H3" s="14">
        <v>57982</v>
      </c>
      <c r="I3" s="14">
        <v>190550</v>
      </c>
      <c r="J3" s="14">
        <v>59671</v>
      </c>
      <c r="K3" s="14">
        <v>196100</v>
      </c>
    </row>
    <row r="4" ht="14" customHeight="1" spans="1:11">
      <c r="A4" s="18">
        <v>2</v>
      </c>
      <c r="B4" s="19">
        <v>54</v>
      </c>
      <c r="C4" s="19" t="s">
        <v>17</v>
      </c>
      <c r="D4" s="20" t="s">
        <v>16</v>
      </c>
      <c r="E4" s="18">
        <v>2966</v>
      </c>
      <c r="F4" s="18">
        <v>157000</v>
      </c>
      <c r="G4" s="21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1">
      <c r="A5" s="18">
        <v>3</v>
      </c>
      <c r="B5" s="19">
        <v>56</v>
      </c>
      <c r="C5" s="19" t="s">
        <v>18</v>
      </c>
      <c r="D5" s="20" t="s">
        <v>16</v>
      </c>
      <c r="E5" s="18">
        <v>1606</v>
      </c>
      <c r="F5" s="18">
        <v>96000</v>
      </c>
      <c r="G5" s="21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customHeight="1" spans="1:11">
      <c r="A6" s="18">
        <v>4</v>
      </c>
      <c r="B6" s="19">
        <v>351</v>
      </c>
      <c r="C6" s="19" t="s">
        <v>19</v>
      </c>
      <c r="D6" s="20" t="s">
        <v>16</v>
      </c>
      <c r="E6" s="18">
        <v>1589</v>
      </c>
      <c r="F6" s="18">
        <v>130000</v>
      </c>
      <c r="G6" s="21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1">
      <c r="A7" s="18">
        <v>5</v>
      </c>
      <c r="B7" s="19">
        <v>367</v>
      </c>
      <c r="C7" s="19" t="s">
        <v>20</v>
      </c>
      <c r="D7" s="20" t="s">
        <v>16</v>
      </c>
      <c r="E7" s="18">
        <v>2353</v>
      </c>
      <c r="F7" s="18">
        <v>125400</v>
      </c>
      <c r="G7" s="21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customHeight="1" spans="1:11">
      <c r="A8" s="18">
        <v>6</v>
      </c>
      <c r="B8" s="19">
        <v>587</v>
      </c>
      <c r="C8" s="19" t="s">
        <v>21</v>
      </c>
      <c r="D8" s="20" t="s">
        <v>16</v>
      </c>
      <c r="E8" s="18">
        <v>1536</v>
      </c>
      <c r="F8" s="18">
        <v>96500</v>
      </c>
      <c r="G8" s="21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customHeight="1" spans="1:11">
      <c r="A9" s="18">
        <v>7</v>
      </c>
      <c r="B9" s="19">
        <v>704</v>
      </c>
      <c r="C9" s="19" t="s">
        <v>22</v>
      </c>
      <c r="D9" s="20" t="s">
        <v>16</v>
      </c>
      <c r="E9" s="18">
        <v>1511</v>
      </c>
      <c r="F9" s="18">
        <v>91000</v>
      </c>
      <c r="G9" s="21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8">
        <v>8</v>
      </c>
      <c r="B10" s="19">
        <v>706</v>
      </c>
      <c r="C10" s="19" t="s">
        <v>23</v>
      </c>
      <c r="D10" s="20" t="s">
        <v>16</v>
      </c>
      <c r="E10" s="18">
        <v>1687</v>
      </c>
      <c r="F10" s="18">
        <v>101000</v>
      </c>
      <c r="G10" s="21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8">
        <v>9</v>
      </c>
      <c r="B11" s="19">
        <v>710</v>
      </c>
      <c r="C11" s="19" t="s">
        <v>24</v>
      </c>
      <c r="D11" s="20" t="s">
        <v>16</v>
      </c>
      <c r="E11" s="18">
        <v>1298</v>
      </c>
      <c r="F11" s="18">
        <v>74000</v>
      </c>
      <c r="G11" s="21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8">
        <v>10</v>
      </c>
      <c r="B12" s="19">
        <v>713</v>
      </c>
      <c r="C12" s="19" t="s">
        <v>25</v>
      </c>
      <c r="D12" s="20" t="s">
        <v>16</v>
      </c>
      <c r="E12" s="18">
        <v>917</v>
      </c>
      <c r="F12" s="18">
        <v>65000</v>
      </c>
      <c r="G12" s="21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8">
        <v>11</v>
      </c>
      <c r="B13" s="19">
        <v>738</v>
      </c>
      <c r="C13" s="19" t="s">
        <v>26</v>
      </c>
      <c r="D13" s="20" t="s">
        <v>16</v>
      </c>
      <c r="E13" s="18">
        <v>1466</v>
      </c>
      <c r="F13" s="18">
        <v>91000</v>
      </c>
      <c r="G13" s="21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8">
        <v>12</v>
      </c>
      <c r="B14" s="19">
        <v>341</v>
      </c>
      <c r="C14" s="19" t="s">
        <v>27</v>
      </c>
      <c r="D14" s="20" t="s">
        <v>28</v>
      </c>
      <c r="E14" s="18">
        <v>5847</v>
      </c>
      <c r="F14" s="18">
        <v>424000</v>
      </c>
      <c r="G14" s="21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8">
        <v>13</v>
      </c>
      <c r="B15" s="19">
        <v>539</v>
      </c>
      <c r="C15" s="19" t="s">
        <v>29</v>
      </c>
      <c r="D15" s="20" t="s">
        <v>28</v>
      </c>
      <c r="E15" s="18">
        <v>1225</v>
      </c>
      <c r="F15" s="18">
        <v>83700</v>
      </c>
      <c r="G15" s="21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8">
        <v>14</v>
      </c>
      <c r="B16" s="19">
        <v>549</v>
      </c>
      <c r="C16" s="19" t="s">
        <v>30</v>
      </c>
      <c r="D16" s="20" t="s">
        <v>28</v>
      </c>
      <c r="E16" s="18">
        <v>1151</v>
      </c>
      <c r="F16" s="18">
        <v>85000</v>
      </c>
      <c r="G16" s="21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8">
        <v>15</v>
      </c>
      <c r="B17" s="19">
        <v>591</v>
      </c>
      <c r="C17" s="19" t="s">
        <v>31</v>
      </c>
      <c r="D17" s="20" t="s">
        <v>28</v>
      </c>
      <c r="E17" s="18">
        <v>1560</v>
      </c>
      <c r="F17" s="18">
        <v>108500</v>
      </c>
      <c r="G17" s="21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8">
        <v>16</v>
      </c>
      <c r="B18" s="19">
        <v>594</v>
      </c>
      <c r="C18" s="19" t="s">
        <v>32</v>
      </c>
      <c r="D18" s="20" t="s">
        <v>28</v>
      </c>
      <c r="E18" s="18">
        <v>1500</v>
      </c>
      <c r="F18" s="18">
        <v>118750</v>
      </c>
      <c r="G18" s="21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8">
        <v>17</v>
      </c>
      <c r="B19" s="19">
        <v>716</v>
      </c>
      <c r="C19" s="19" t="s">
        <v>33</v>
      </c>
      <c r="D19" s="20" t="s">
        <v>28</v>
      </c>
      <c r="E19" s="18">
        <v>1207</v>
      </c>
      <c r="F19" s="18">
        <v>85250</v>
      </c>
      <c r="G19" s="21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8">
        <v>18</v>
      </c>
      <c r="B20" s="19">
        <v>717</v>
      </c>
      <c r="C20" s="19" t="s">
        <v>34</v>
      </c>
      <c r="D20" s="20" t="s">
        <v>28</v>
      </c>
      <c r="E20" s="18">
        <v>2000</v>
      </c>
      <c r="F20" s="18">
        <v>124000</v>
      </c>
      <c r="G20" s="21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8">
        <v>19</v>
      </c>
      <c r="B21" s="19">
        <v>719</v>
      </c>
      <c r="C21" s="19" t="s">
        <v>35</v>
      </c>
      <c r="D21" s="20" t="s">
        <v>28</v>
      </c>
      <c r="E21" s="18">
        <v>2835</v>
      </c>
      <c r="F21" s="18">
        <v>169880</v>
      </c>
      <c r="G21" s="21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8">
        <v>20</v>
      </c>
      <c r="B22" s="19">
        <v>720</v>
      </c>
      <c r="C22" s="19" t="s">
        <v>36</v>
      </c>
      <c r="D22" s="20" t="s">
        <v>28</v>
      </c>
      <c r="E22" s="18">
        <v>1434</v>
      </c>
      <c r="F22" s="18">
        <v>89500</v>
      </c>
      <c r="G22" s="21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8">
        <v>21</v>
      </c>
      <c r="B23" s="19">
        <v>721</v>
      </c>
      <c r="C23" s="19" t="s">
        <v>37</v>
      </c>
      <c r="D23" s="20" t="s">
        <v>28</v>
      </c>
      <c r="E23" s="18">
        <v>1318</v>
      </c>
      <c r="F23" s="18">
        <v>83700</v>
      </c>
      <c r="G23" s="21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8">
        <v>22</v>
      </c>
      <c r="B24" s="19">
        <v>732</v>
      </c>
      <c r="C24" s="19" t="s">
        <v>38</v>
      </c>
      <c r="D24" s="20" t="s">
        <v>28</v>
      </c>
      <c r="E24" s="18">
        <v>971</v>
      </c>
      <c r="F24" s="18">
        <v>65100</v>
      </c>
      <c r="G24" s="21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8">
        <v>23</v>
      </c>
      <c r="B25" s="19">
        <v>355</v>
      </c>
      <c r="C25" s="19" t="s">
        <v>39</v>
      </c>
      <c r="D25" s="20" t="s">
        <v>40</v>
      </c>
      <c r="E25" s="18">
        <v>3170</v>
      </c>
      <c r="F25" s="18">
        <v>220100</v>
      </c>
      <c r="G25" s="21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8">
        <v>24</v>
      </c>
      <c r="B26" s="19">
        <v>373</v>
      </c>
      <c r="C26" s="19" t="s">
        <v>41</v>
      </c>
      <c r="D26" s="20" t="s">
        <v>40</v>
      </c>
      <c r="E26" s="18">
        <v>2152</v>
      </c>
      <c r="F26" s="18">
        <v>158100</v>
      </c>
      <c r="G26" s="21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8">
        <v>25</v>
      </c>
      <c r="B27" s="19">
        <v>511</v>
      </c>
      <c r="C27" s="19" t="s">
        <v>42</v>
      </c>
      <c r="D27" s="20" t="s">
        <v>40</v>
      </c>
      <c r="E27" s="18">
        <v>2220</v>
      </c>
      <c r="F27" s="18">
        <v>127100</v>
      </c>
      <c r="G27" s="21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8">
        <v>26</v>
      </c>
      <c r="B28" s="19">
        <v>515</v>
      </c>
      <c r="C28" s="19" t="s">
        <v>43</v>
      </c>
      <c r="D28" s="20" t="s">
        <v>40</v>
      </c>
      <c r="E28" s="18">
        <v>2928</v>
      </c>
      <c r="F28" s="18">
        <v>155000</v>
      </c>
      <c r="G28" s="21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8">
        <v>27</v>
      </c>
      <c r="B29" s="19">
        <v>545</v>
      </c>
      <c r="C29" s="19" t="s">
        <v>44</v>
      </c>
      <c r="D29" s="20" t="s">
        <v>40</v>
      </c>
      <c r="E29" s="18">
        <v>1985</v>
      </c>
      <c r="F29" s="18">
        <v>124000</v>
      </c>
      <c r="G29" s="21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8">
        <v>28</v>
      </c>
      <c r="B30" s="19">
        <v>572</v>
      </c>
      <c r="C30" s="19" t="s">
        <v>45</v>
      </c>
      <c r="D30" s="20" t="s">
        <v>40</v>
      </c>
      <c r="E30" s="18">
        <v>1203</v>
      </c>
      <c r="F30" s="18">
        <v>65100</v>
      </c>
      <c r="G30" s="21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8">
        <v>29</v>
      </c>
      <c r="B31" s="19">
        <v>578</v>
      </c>
      <c r="C31" s="19" t="s">
        <v>46</v>
      </c>
      <c r="D31" s="20" t="s">
        <v>40</v>
      </c>
      <c r="E31" s="18">
        <v>3491</v>
      </c>
      <c r="F31" s="18">
        <v>158100</v>
      </c>
      <c r="G31" s="21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8">
        <v>30</v>
      </c>
      <c r="B32" s="19">
        <v>598</v>
      </c>
      <c r="C32" s="19" t="s">
        <v>47</v>
      </c>
      <c r="D32" s="20" t="s">
        <v>40</v>
      </c>
      <c r="E32" s="18">
        <v>1785</v>
      </c>
      <c r="F32" s="18">
        <v>105400</v>
      </c>
      <c r="G32" s="21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8">
        <v>31</v>
      </c>
      <c r="B33" s="19">
        <v>707</v>
      </c>
      <c r="C33" s="19" t="s">
        <v>48</v>
      </c>
      <c r="D33" s="20" t="s">
        <v>40</v>
      </c>
      <c r="E33" s="18">
        <v>3633</v>
      </c>
      <c r="F33" s="18">
        <v>223200</v>
      </c>
      <c r="G33" s="21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8">
        <v>32</v>
      </c>
      <c r="B34" s="19">
        <v>712</v>
      </c>
      <c r="C34" s="19" t="s">
        <v>49</v>
      </c>
      <c r="D34" s="20" t="s">
        <v>40</v>
      </c>
      <c r="E34" s="18">
        <v>4197</v>
      </c>
      <c r="F34" s="18">
        <v>294000</v>
      </c>
      <c r="G34" s="21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8">
        <v>33</v>
      </c>
      <c r="B35" s="19">
        <v>723</v>
      </c>
      <c r="C35" s="19" t="s">
        <v>50</v>
      </c>
      <c r="D35" s="20" t="s">
        <v>40</v>
      </c>
      <c r="E35" s="18">
        <v>1823</v>
      </c>
      <c r="F35" s="18">
        <v>86800</v>
      </c>
      <c r="G35" s="21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8">
        <v>34</v>
      </c>
      <c r="B36" s="22">
        <v>724</v>
      </c>
      <c r="C36" s="22" t="s">
        <v>51</v>
      </c>
      <c r="D36" s="23" t="s">
        <v>40</v>
      </c>
      <c r="E36" s="18">
        <v>3500</v>
      </c>
      <c r="F36" s="18">
        <v>158100</v>
      </c>
      <c r="G36" s="21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8">
        <v>35</v>
      </c>
      <c r="B37" s="19">
        <v>740</v>
      </c>
      <c r="C37" s="19" t="s">
        <v>52</v>
      </c>
      <c r="D37" s="20" t="s">
        <v>40</v>
      </c>
      <c r="E37" s="18">
        <v>1271</v>
      </c>
      <c r="F37" s="18">
        <v>83700</v>
      </c>
      <c r="G37" s="21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8">
        <v>36</v>
      </c>
      <c r="B38" s="19">
        <v>743</v>
      </c>
      <c r="C38" s="19" t="s">
        <v>53</v>
      </c>
      <c r="D38" s="20" t="s">
        <v>40</v>
      </c>
      <c r="E38" s="18">
        <v>1204</v>
      </c>
      <c r="F38" s="18">
        <v>71300</v>
      </c>
      <c r="G38" s="21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8">
        <v>37</v>
      </c>
      <c r="B39" s="19">
        <v>371</v>
      </c>
      <c r="C39" s="19" t="s">
        <v>54</v>
      </c>
      <c r="D39" s="20" t="s">
        <v>55</v>
      </c>
      <c r="E39" s="18">
        <v>1309</v>
      </c>
      <c r="F39" s="18">
        <v>80000</v>
      </c>
      <c r="G39" s="21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8">
        <v>38</v>
      </c>
      <c r="B40" s="19">
        <v>377</v>
      </c>
      <c r="C40" s="19" t="s">
        <v>56</v>
      </c>
      <c r="D40" s="20" t="s">
        <v>55</v>
      </c>
      <c r="E40" s="18">
        <v>2660</v>
      </c>
      <c r="F40" s="18">
        <v>120000</v>
      </c>
      <c r="G40" s="21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8">
        <v>39</v>
      </c>
      <c r="B41" s="19">
        <v>385</v>
      </c>
      <c r="C41" s="19" t="s">
        <v>57</v>
      </c>
      <c r="D41" s="20" t="s">
        <v>55</v>
      </c>
      <c r="E41" s="18">
        <v>3500</v>
      </c>
      <c r="F41" s="18">
        <v>220000</v>
      </c>
      <c r="G41" s="21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8">
        <v>40</v>
      </c>
      <c r="B42" s="19">
        <v>387</v>
      </c>
      <c r="C42" s="19" t="s">
        <v>58</v>
      </c>
      <c r="D42" s="20" t="s">
        <v>55</v>
      </c>
      <c r="E42" s="18">
        <v>3327</v>
      </c>
      <c r="F42" s="18">
        <v>207000</v>
      </c>
      <c r="G42" s="21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8">
        <v>41</v>
      </c>
      <c r="B43" s="19">
        <v>399</v>
      </c>
      <c r="C43" s="19" t="s">
        <v>59</v>
      </c>
      <c r="D43" s="20" t="s">
        <v>55</v>
      </c>
      <c r="E43" s="18">
        <v>2000</v>
      </c>
      <c r="F43" s="18">
        <v>100000</v>
      </c>
      <c r="G43" s="21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8">
        <v>42</v>
      </c>
      <c r="B44" s="19">
        <v>514</v>
      </c>
      <c r="C44" s="19" t="s">
        <v>60</v>
      </c>
      <c r="D44" s="20" t="s">
        <v>55</v>
      </c>
      <c r="E44" s="18">
        <v>2780</v>
      </c>
      <c r="F44" s="18">
        <v>146800</v>
      </c>
      <c r="G44" s="21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8">
        <v>43</v>
      </c>
      <c r="B45" s="19">
        <v>541</v>
      </c>
      <c r="C45" s="19" t="s">
        <v>61</v>
      </c>
      <c r="D45" s="20" t="s">
        <v>55</v>
      </c>
      <c r="E45" s="18">
        <v>4076</v>
      </c>
      <c r="F45" s="18">
        <v>253000</v>
      </c>
      <c r="G45" s="21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8">
        <v>44</v>
      </c>
      <c r="B46" s="19">
        <v>546</v>
      </c>
      <c r="C46" s="19" t="s">
        <v>62</v>
      </c>
      <c r="D46" s="20" t="s">
        <v>55</v>
      </c>
      <c r="E46" s="18">
        <v>1395</v>
      </c>
      <c r="F46" s="18">
        <v>80000</v>
      </c>
      <c r="G46" s="21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8">
        <v>45</v>
      </c>
      <c r="B47" s="22">
        <v>571</v>
      </c>
      <c r="C47" s="22" t="s">
        <v>63</v>
      </c>
      <c r="D47" s="23" t="s">
        <v>55</v>
      </c>
      <c r="E47" s="18">
        <v>4689</v>
      </c>
      <c r="F47" s="18">
        <v>380000</v>
      </c>
      <c r="G47" s="21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8">
        <v>46</v>
      </c>
      <c r="B48" s="19">
        <v>573</v>
      </c>
      <c r="C48" s="19" t="s">
        <v>64</v>
      </c>
      <c r="D48" s="20" t="s">
        <v>55</v>
      </c>
      <c r="E48" s="18">
        <v>1781</v>
      </c>
      <c r="F48" s="18">
        <v>75000</v>
      </c>
      <c r="G48" s="21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8">
        <v>47</v>
      </c>
      <c r="B49" s="19">
        <v>584</v>
      </c>
      <c r="C49" s="19" t="s">
        <v>65</v>
      </c>
      <c r="D49" s="20" t="s">
        <v>55</v>
      </c>
      <c r="E49" s="18">
        <v>1857</v>
      </c>
      <c r="F49" s="18">
        <v>93000</v>
      </c>
      <c r="G49" s="21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24">
        <v>48</v>
      </c>
      <c r="B50" s="25">
        <v>737</v>
      </c>
      <c r="C50" s="25" t="s">
        <v>66</v>
      </c>
      <c r="D50" s="26" t="s">
        <v>55</v>
      </c>
      <c r="E50" s="24">
        <v>1500</v>
      </c>
      <c r="F50" s="24">
        <v>75000</v>
      </c>
      <c r="G50" s="27">
        <v>0.327516</v>
      </c>
      <c r="H50" s="24">
        <v>25301</v>
      </c>
      <c r="I50" s="24">
        <v>77250</v>
      </c>
      <c r="J50" s="24">
        <v>26038</v>
      </c>
      <c r="K50" s="24">
        <v>79500</v>
      </c>
    </row>
    <row r="51" ht="14" customHeight="1" spans="1:14">
      <c r="A51" s="18">
        <v>49</v>
      </c>
      <c r="B51" s="20">
        <v>329</v>
      </c>
      <c r="C51" s="20" t="s">
        <v>67</v>
      </c>
      <c r="D51" s="20" t="s">
        <v>68</v>
      </c>
      <c r="E51" s="18">
        <v>1751</v>
      </c>
      <c r="F51" s="18">
        <v>120000</v>
      </c>
      <c r="G51" s="21">
        <v>0.306446</v>
      </c>
      <c r="H51" s="18">
        <v>37877</v>
      </c>
      <c r="I51" s="18">
        <v>123600</v>
      </c>
      <c r="J51" s="18">
        <v>38980</v>
      </c>
      <c r="K51" s="18">
        <v>127200</v>
      </c>
      <c r="L51" s="28">
        <v>1</v>
      </c>
      <c r="M51" s="18">
        <v>37877</v>
      </c>
      <c r="N51" s="18">
        <v>123600</v>
      </c>
    </row>
    <row r="52" ht="14" customHeight="1" spans="1:14">
      <c r="A52" s="18">
        <v>50</v>
      </c>
      <c r="B52" s="20">
        <v>337</v>
      </c>
      <c r="C52" s="20" t="s">
        <v>69</v>
      </c>
      <c r="D52" s="20" t="s">
        <v>68</v>
      </c>
      <c r="E52" s="18">
        <v>6830</v>
      </c>
      <c r="F52" s="18">
        <v>586000</v>
      </c>
      <c r="G52" s="21">
        <v>0.27244</v>
      </c>
      <c r="H52" s="18">
        <v>164439</v>
      </c>
      <c r="I52" s="18">
        <v>603580</v>
      </c>
      <c r="J52" s="18">
        <v>169229</v>
      </c>
      <c r="K52" s="18">
        <v>621160</v>
      </c>
      <c r="L52" s="28">
        <v>1</v>
      </c>
      <c r="M52" s="18">
        <v>164439</v>
      </c>
      <c r="N52" s="18">
        <v>603580</v>
      </c>
    </row>
    <row r="53" ht="14" customHeight="1" spans="1:14">
      <c r="A53" s="18">
        <v>51</v>
      </c>
      <c r="B53" s="20">
        <v>343</v>
      </c>
      <c r="C53" s="20" t="s">
        <v>70</v>
      </c>
      <c r="D53" s="20" t="s">
        <v>68</v>
      </c>
      <c r="E53" s="18">
        <v>5300</v>
      </c>
      <c r="F53" s="18">
        <v>435000</v>
      </c>
      <c r="G53" s="21">
        <v>0.317618</v>
      </c>
      <c r="H53" s="18">
        <v>142309</v>
      </c>
      <c r="I53" s="18">
        <v>448050</v>
      </c>
      <c r="J53" s="18">
        <v>146454</v>
      </c>
      <c r="K53" s="18">
        <v>461100</v>
      </c>
      <c r="L53" s="28">
        <v>1</v>
      </c>
      <c r="M53" s="18">
        <v>142309</v>
      </c>
      <c r="N53" s="18">
        <v>448050</v>
      </c>
    </row>
    <row r="54" ht="14" customHeight="1" spans="1:14">
      <c r="A54" s="18">
        <v>52</v>
      </c>
      <c r="B54" s="20">
        <v>357</v>
      </c>
      <c r="C54" s="20" t="s">
        <v>71</v>
      </c>
      <c r="D54" s="20" t="s">
        <v>68</v>
      </c>
      <c r="E54" s="18">
        <v>1640</v>
      </c>
      <c r="F54" s="18">
        <v>80000</v>
      </c>
      <c r="G54" s="21">
        <v>0.324086</v>
      </c>
      <c r="H54" s="18">
        <v>26705</v>
      </c>
      <c r="I54" s="18">
        <v>82400</v>
      </c>
      <c r="J54" s="18">
        <v>27482</v>
      </c>
      <c r="K54" s="18">
        <v>84800</v>
      </c>
      <c r="L54" s="28">
        <v>1</v>
      </c>
      <c r="M54" s="18">
        <v>26705</v>
      </c>
      <c r="N54" s="18">
        <v>82400</v>
      </c>
    </row>
    <row r="55" ht="14" customHeight="1" spans="1:14">
      <c r="A55" s="18">
        <v>53</v>
      </c>
      <c r="B55" s="20">
        <v>359</v>
      </c>
      <c r="C55" s="20" t="s">
        <v>72</v>
      </c>
      <c r="D55" s="20" t="s">
        <v>68</v>
      </c>
      <c r="E55" s="18">
        <v>3575</v>
      </c>
      <c r="F55" s="18">
        <v>145000</v>
      </c>
      <c r="G55" s="21">
        <v>0.344764</v>
      </c>
      <c r="H55" s="18">
        <v>51491</v>
      </c>
      <c r="I55" s="18">
        <v>149350</v>
      </c>
      <c r="J55" s="18">
        <v>52990</v>
      </c>
      <c r="K55" s="18">
        <v>153700</v>
      </c>
      <c r="L55" s="28">
        <v>1</v>
      </c>
      <c r="M55" s="18">
        <v>51491</v>
      </c>
      <c r="N55" s="18">
        <v>149350</v>
      </c>
    </row>
    <row r="56" ht="14" customHeight="1" spans="1:14">
      <c r="A56" s="18">
        <v>54</v>
      </c>
      <c r="B56" s="20">
        <v>365</v>
      </c>
      <c r="C56" s="20" t="s">
        <v>73</v>
      </c>
      <c r="D56" s="20" t="s">
        <v>68</v>
      </c>
      <c r="E56" s="18">
        <v>3468</v>
      </c>
      <c r="F56" s="18">
        <v>250000</v>
      </c>
      <c r="G56" s="21">
        <v>0.34496</v>
      </c>
      <c r="H56" s="18">
        <v>88827</v>
      </c>
      <c r="I56" s="18">
        <v>257500</v>
      </c>
      <c r="J56" s="18">
        <v>91414</v>
      </c>
      <c r="K56" s="18">
        <v>265000</v>
      </c>
      <c r="L56" s="28">
        <v>1</v>
      </c>
      <c r="M56" s="18">
        <v>88827</v>
      </c>
      <c r="N56" s="18">
        <v>257500</v>
      </c>
    </row>
    <row r="57" ht="14" customHeight="1" spans="1:14">
      <c r="A57" s="18">
        <v>55</v>
      </c>
      <c r="B57" s="20">
        <v>379</v>
      </c>
      <c r="C57" s="20" t="s">
        <v>74</v>
      </c>
      <c r="D57" s="20" t="s">
        <v>68</v>
      </c>
      <c r="E57" s="18">
        <v>2073</v>
      </c>
      <c r="F57" s="18">
        <v>115000</v>
      </c>
      <c r="G57" s="21">
        <v>0.32634</v>
      </c>
      <c r="H57" s="18">
        <v>38655</v>
      </c>
      <c r="I57" s="18">
        <v>118450</v>
      </c>
      <c r="J57" s="18">
        <v>39781</v>
      </c>
      <c r="K57" s="18">
        <v>121900</v>
      </c>
      <c r="L57" s="28">
        <v>1</v>
      </c>
      <c r="M57" s="18">
        <v>38655</v>
      </c>
      <c r="N57" s="18">
        <v>118450</v>
      </c>
    </row>
    <row r="58" ht="14" customHeight="1" spans="1:14">
      <c r="A58" s="18">
        <v>56</v>
      </c>
      <c r="B58" s="20">
        <v>513</v>
      </c>
      <c r="C58" s="20" t="s">
        <v>75</v>
      </c>
      <c r="D58" s="20" t="s">
        <v>68</v>
      </c>
      <c r="E58" s="18">
        <v>2152</v>
      </c>
      <c r="F58" s="18">
        <v>138000</v>
      </c>
      <c r="G58" s="21">
        <v>0.33026</v>
      </c>
      <c r="H58" s="18">
        <v>46943</v>
      </c>
      <c r="I58" s="18">
        <v>142140</v>
      </c>
      <c r="J58" s="18">
        <v>48310</v>
      </c>
      <c r="K58" s="18">
        <v>146280</v>
      </c>
      <c r="L58" s="28">
        <v>1</v>
      </c>
      <c r="M58" s="18">
        <v>46943</v>
      </c>
      <c r="N58" s="18">
        <v>142140</v>
      </c>
    </row>
    <row r="59" ht="14" customHeight="1" spans="1:14">
      <c r="A59" s="18">
        <v>57</v>
      </c>
      <c r="B59" s="20">
        <v>570</v>
      </c>
      <c r="C59" s="20" t="s">
        <v>76</v>
      </c>
      <c r="D59" s="20" t="s">
        <v>68</v>
      </c>
      <c r="E59" s="18">
        <v>2450</v>
      </c>
      <c r="F59" s="18">
        <v>120000</v>
      </c>
      <c r="G59" s="21">
        <v>0.351036</v>
      </c>
      <c r="H59" s="18">
        <v>43388</v>
      </c>
      <c r="I59" s="18">
        <v>123600</v>
      </c>
      <c r="J59" s="18">
        <v>44652</v>
      </c>
      <c r="K59" s="18">
        <v>127200</v>
      </c>
      <c r="L59" s="28">
        <v>1</v>
      </c>
      <c r="M59" s="18">
        <v>43388</v>
      </c>
      <c r="N59" s="18">
        <v>123600</v>
      </c>
    </row>
    <row r="60" ht="14" customHeight="1" spans="1:14">
      <c r="A60" s="18">
        <v>58</v>
      </c>
      <c r="B60" s="20">
        <v>577</v>
      </c>
      <c r="C60" s="20" t="s">
        <v>77</v>
      </c>
      <c r="D60" s="20" t="s">
        <v>68</v>
      </c>
      <c r="E60" s="18">
        <v>1655</v>
      </c>
      <c r="F60" s="18">
        <v>65000</v>
      </c>
      <c r="G60" s="21">
        <v>0.322322</v>
      </c>
      <c r="H60" s="18">
        <v>21579</v>
      </c>
      <c r="I60" s="18">
        <v>66950</v>
      </c>
      <c r="J60" s="18">
        <v>22208</v>
      </c>
      <c r="K60" s="18">
        <v>68900</v>
      </c>
      <c r="L60" s="28">
        <v>1</v>
      </c>
      <c r="M60" s="18">
        <v>21579</v>
      </c>
      <c r="N60" s="18">
        <v>66950</v>
      </c>
    </row>
    <row r="61" ht="14" customHeight="1" spans="1:14">
      <c r="A61" s="18">
        <v>59</v>
      </c>
      <c r="B61" s="20">
        <v>582</v>
      </c>
      <c r="C61" s="20" t="s">
        <v>78</v>
      </c>
      <c r="D61" s="20" t="s">
        <v>68</v>
      </c>
      <c r="E61" s="18">
        <v>4405</v>
      </c>
      <c r="F61" s="18">
        <v>386000</v>
      </c>
      <c r="G61" s="21">
        <v>0.261758</v>
      </c>
      <c r="H61" s="18">
        <v>104070</v>
      </c>
      <c r="I61" s="18">
        <v>397580</v>
      </c>
      <c r="J61" s="18">
        <v>107101</v>
      </c>
      <c r="K61" s="18">
        <v>409160</v>
      </c>
      <c r="L61" s="28">
        <v>1</v>
      </c>
      <c r="M61" s="18">
        <v>104070</v>
      </c>
      <c r="N61" s="18">
        <v>397580</v>
      </c>
    </row>
    <row r="62" ht="14" customHeight="1" spans="1:15">
      <c r="A62" s="18">
        <v>60</v>
      </c>
      <c r="B62" s="23">
        <v>734</v>
      </c>
      <c r="C62" s="23" t="s">
        <v>79</v>
      </c>
      <c r="D62" s="23" t="s">
        <v>68</v>
      </c>
      <c r="E62" s="18">
        <v>2249</v>
      </c>
      <c r="F62" s="18">
        <v>144000</v>
      </c>
      <c r="G62" s="21">
        <v>0.34153</v>
      </c>
      <c r="H62" s="18">
        <v>50656</v>
      </c>
      <c r="I62" s="18">
        <v>148320</v>
      </c>
      <c r="J62" s="18">
        <v>52131</v>
      </c>
      <c r="K62" s="18">
        <v>152640</v>
      </c>
      <c r="L62" s="28">
        <v>1</v>
      </c>
      <c r="M62" s="18">
        <v>50656</v>
      </c>
      <c r="N62" s="18">
        <v>148320</v>
      </c>
      <c r="O62" s="7" t="s">
        <v>80</v>
      </c>
    </row>
    <row r="63" ht="14" customHeight="1" spans="1:11">
      <c r="A63" s="14">
        <v>61</v>
      </c>
      <c r="B63" s="15">
        <v>307</v>
      </c>
      <c r="C63" s="15" t="s">
        <v>81</v>
      </c>
      <c r="D63" s="16" t="s">
        <v>82</v>
      </c>
      <c r="E63" s="14">
        <v>13600</v>
      </c>
      <c r="F63" s="14">
        <v>1650000</v>
      </c>
      <c r="G63" s="17">
        <v>0.302134</v>
      </c>
      <c r="H63" s="14">
        <v>513477</v>
      </c>
      <c r="I63" s="14">
        <v>1700000</v>
      </c>
      <c r="J63" s="14">
        <v>528432</v>
      </c>
      <c r="K63" s="14">
        <v>1750000</v>
      </c>
    </row>
    <row r="64" ht="14" customHeight="1" spans="1:11">
      <c r="A64" s="18">
        <v>62</v>
      </c>
      <c r="B64" s="19">
        <v>308</v>
      </c>
      <c r="C64" s="19" t="s">
        <v>83</v>
      </c>
      <c r="D64" s="20" t="s">
        <v>84</v>
      </c>
      <c r="E64" s="18">
        <v>3274</v>
      </c>
      <c r="F64" s="18">
        <v>231000</v>
      </c>
      <c r="G64" s="21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8">
        <v>63</v>
      </c>
      <c r="B65" s="19">
        <v>311</v>
      </c>
      <c r="C65" s="19" t="s">
        <v>85</v>
      </c>
      <c r="D65" s="20" t="s">
        <v>84</v>
      </c>
      <c r="E65" s="18">
        <v>1432</v>
      </c>
      <c r="F65" s="18">
        <v>250000</v>
      </c>
      <c r="G65" s="21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8">
        <v>64</v>
      </c>
      <c r="B66" s="19">
        <v>339</v>
      </c>
      <c r="C66" s="19" t="s">
        <v>86</v>
      </c>
      <c r="D66" s="20" t="s">
        <v>84</v>
      </c>
      <c r="E66" s="18">
        <v>2150</v>
      </c>
      <c r="F66" s="18">
        <v>146000</v>
      </c>
      <c r="G66" s="21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8">
        <v>65</v>
      </c>
      <c r="B67" s="19">
        <v>349</v>
      </c>
      <c r="C67" s="19" t="s">
        <v>87</v>
      </c>
      <c r="D67" s="20" t="s">
        <v>84</v>
      </c>
      <c r="E67" s="18">
        <v>3073</v>
      </c>
      <c r="F67" s="18">
        <v>160000</v>
      </c>
      <c r="G67" s="21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8">
        <v>66</v>
      </c>
      <c r="B68" s="19">
        <v>391</v>
      </c>
      <c r="C68" s="19" t="s">
        <v>88</v>
      </c>
      <c r="D68" s="20" t="s">
        <v>84</v>
      </c>
      <c r="E68" s="18">
        <v>3365</v>
      </c>
      <c r="F68" s="18">
        <v>164000</v>
      </c>
      <c r="G68" s="21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8">
        <v>67</v>
      </c>
      <c r="B69" s="19">
        <v>517</v>
      </c>
      <c r="C69" s="19" t="s">
        <v>89</v>
      </c>
      <c r="D69" s="20" t="s">
        <v>84</v>
      </c>
      <c r="E69" s="18">
        <v>4000</v>
      </c>
      <c r="F69" s="18">
        <v>189000</v>
      </c>
      <c r="G69" s="21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8">
        <v>68</v>
      </c>
      <c r="B70" s="19">
        <v>581</v>
      </c>
      <c r="C70" s="19" t="s">
        <v>90</v>
      </c>
      <c r="D70" s="20" t="s">
        <v>84</v>
      </c>
      <c r="E70" s="18">
        <v>3516</v>
      </c>
      <c r="F70" s="18">
        <v>156000</v>
      </c>
      <c r="G70" s="21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8">
        <v>69</v>
      </c>
      <c r="B71" s="19">
        <v>585</v>
      </c>
      <c r="C71" s="19" t="s">
        <v>91</v>
      </c>
      <c r="D71" s="20" t="s">
        <v>84</v>
      </c>
      <c r="E71" s="18">
        <v>4700</v>
      </c>
      <c r="F71" s="18">
        <v>248000</v>
      </c>
      <c r="G71" s="21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8">
        <v>70</v>
      </c>
      <c r="B72" s="19">
        <v>709</v>
      </c>
      <c r="C72" s="19" t="s">
        <v>92</v>
      </c>
      <c r="D72" s="20" t="s">
        <v>84</v>
      </c>
      <c r="E72" s="18">
        <v>1762</v>
      </c>
      <c r="F72" s="18">
        <v>112000</v>
      </c>
      <c r="G72" s="21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8">
        <v>71</v>
      </c>
      <c r="B73" s="19">
        <v>726</v>
      </c>
      <c r="C73" s="19" t="s">
        <v>93</v>
      </c>
      <c r="D73" s="20" t="s">
        <v>84</v>
      </c>
      <c r="E73" s="18">
        <v>3730</v>
      </c>
      <c r="F73" s="18">
        <v>229000</v>
      </c>
      <c r="G73" s="21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8">
        <v>72</v>
      </c>
      <c r="B74" s="19">
        <v>727</v>
      </c>
      <c r="C74" s="19" t="s">
        <v>94</v>
      </c>
      <c r="D74" s="20" t="s">
        <v>84</v>
      </c>
      <c r="E74" s="18">
        <v>1280</v>
      </c>
      <c r="F74" s="18">
        <v>70000</v>
      </c>
      <c r="G74" s="21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8">
        <v>73</v>
      </c>
      <c r="B75" s="19">
        <v>730</v>
      </c>
      <c r="C75" s="19" t="s">
        <v>95</v>
      </c>
      <c r="D75" s="20" t="s">
        <v>84</v>
      </c>
      <c r="E75" s="18">
        <v>2765</v>
      </c>
      <c r="F75" s="18">
        <v>185000</v>
      </c>
      <c r="G75" s="21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8">
        <v>74</v>
      </c>
      <c r="B76" s="19">
        <v>741</v>
      </c>
      <c r="C76" s="19" t="s">
        <v>96</v>
      </c>
      <c r="D76" s="20" t="s">
        <v>84</v>
      </c>
      <c r="E76" s="18">
        <v>1098</v>
      </c>
      <c r="F76" s="18">
        <v>77000</v>
      </c>
      <c r="G76" s="21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1">
      <c r="A77" s="18">
        <v>75</v>
      </c>
      <c r="B77" s="19">
        <v>742</v>
      </c>
      <c r="C77" s="19" t="s">
        <v>97</v>
      </c>
      <c r="D77" s="20" t="s">
        <v>84</v>
      </c>
      <c r="E77" s="18">
        <v>2235</v>
      </c>
      <c r="F77" s="18">
        <v>165000</v>
      </c>
      <c r="G77" s="21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customHeight="1" spans="1:11">
      <c r="A78" s="29"/>
      <c r="B78" s="29"/>
      <c r="C78" s="29"/>
      <c r="D78" s="30" t="s">
        <v>98</v>
      </c>
      <c r="E78" s="30">
        <f t="shared" ref="E78:K78" si="0">SUM(E3:E77)</f>
        <v>195617</v>
      </c>
      <c r="F78" s="30">
        <f>SUM(F3:F77)</f>
        <v>13125080</v>
      </c>
      <c r="G78" s="31">
        <f>H78/I78</f>
        <v>0.315974316188528</v>
      </c>
      <c r="H78" s="30">
        <f t="shared" ref="H78:K78" si="1">SUM(H3:H77)</f>
        <v>4271762</v>
      </c>
      <c r="I78" s="30">
        <f>SUM(I3:I77)</f>
        <v>13519333</v>
      </c>
      <c r="J78" s="30">
        <f>SUM(J3:J77)</f>
        <v>4396178</v>
      </c>
      <c r="K78" s="30">
        <f>SUM(K3:K77)</f>
        <v>13913585</v>
      </c>
    </row>
  </sheetData>
  <autoFilter ref="A2:K78"/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99</v>
      </c>
      <c r="C1" s="4" t="s">
        <v>100</v>
      </c>
      <c r="D1" s="4" t="s">
        <v>101</v>
      </c>
    </row>
    <row r="2" ht="14.25" spans="1:4">
      <c r="A2" s="5">
        <v>1</v>
      </c>
      <c r="B2" s="6" t="s">
        <v>102</v>
      </c>
      <c r="C2" s="6" t="s">
        <v>103</v>
      </c>
      <c r="D2" s="6" t="s">
        <v>104</v>
      </c>
    </row>
    <row r="3" ht="14.25" spans="1:4">
      <c r="A3" s="5">
        <v>2</v>
      </c>
      <c r="B3" s="6" t="s">
        <v>105</v>
      </c>
      <c r="C3" s="6" t="s">
        <v>106</v>
      </c>
      <c r="D3" s="6" t="s">
        <v>107</v>
      </c>
    </row>
    <row r="4" ht="14.25" spans="1:4">
      <c r="A4" s="5">
        <v>3</v>
      </c>
      <c r="B4" s="6" t="s">
        <v>108</v>
      </c>
      <c r="C4" s="6" t="s">
        <v>109</v>
      </c>
      <c r="D4" s="6" t="s">
        <v>110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2016-08-24T03:06:00Z</dcterms:created>
  <dcterms:modified xsi:type="dcterms:W3CDTF">2016-09-03T14:11:28Z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