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16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<sst xmlns="http://schemas.openxmlformats.org/spreadsheetml/2006/main" count="31">
  <si>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</si>
  <si>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</si>
  <si>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</si>
  <si>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</si>
  <si>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</si>
  <si>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</si>
  <si>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</si>
  <si>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</si>
  <si>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</si>
  <si>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</si>
  <si>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</si>
  <si>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</si>
  <si>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京东钱包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</si>
  <si>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</si>
  <si>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</si>
  <si>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</si>
  <si>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</si>
  <si>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</si>
  <si>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 xml:space="preserve">       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</si>
  <si>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</si>
  <si>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</si>
  <si>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</si>
  <si>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2016.09.22存759.3</t>
  </si>
  <si>
    <t>2016.09.23-09.25共存3669.68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</si>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</sst>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3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2" borderId="2" xfId="0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5" borderId="2" xfId="0" applyFill="1" applyBorder="1">
      <alignment vertical="center"/>
    </xf>
    <xf numFmtId="176" fontId="0" fillId="5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5" borderId="2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7" fontId="0" fillId="0" borderId="4" xfId="0" applyNumberFormat="1" applyBorder="1">
      <alignment vertical="center"/>
    </xf>
    <xf numFmtId="176" fontId="0" fillId="3" borderId="4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4" xfId="0" applyNumberFormat="1" applyFon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3" borderId="4" xfId="0" applyNumberFormat="1" applyFill="1" applyBorder="1" applyAlignment="1">
      <alignment vertical="center"/>
    </xf>
    <xf numFmtId="176" fontId="0" fillId="3" borderId="5" xfId="0" applyNumberFormat="1" applyFill="1" applyBorder="1" applyAlignment="1">
      <alignment vertical="center"/>
    </xf>
    <xf numFmtId="0" fontId="0" fillId="6" borderId="0" xfId="0" applyFill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0" fillId="3" borderId="2" xfId="0" applyNumberFormat="1" applyFont="1" applyFill="1" applyBorder="1">
      <alignment vertical="center"/>
    </xf>
    <xf numFmtId="176" fontId="0" fillId="3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4"/>
  <sheetViews>
    <sheetView tabSelected="1" workbookViewId="0">
      <pane xSplit="1" ySplit="1" topLeftCell="U4" activePane="bottomRight" state="frozen"/>
      <selection/>
      <selection pane="topRight"/>
      <selection pane="bottomLeft"/>
      <selection pane="bottomRight" activeCell="V22" sqref="V22"/>
    </sheetView>
  </sheetViews>
  <sheetFormatPr defaultColWidth="9" defaultRowHeight="14.25"/>
  <cols>
    <col min="1" max="1" width="16.875" customWidth="1"/>
    <col min="15" max="15" width="14" customWidth="1"/>
    <col min="16" max="16" width="17.125" customWidth="1"/>
    <col min="17" max="17" width="31.375" customWidth="1"/>
    <col min="18" max="18" width="31.25" customWidth="1"/>
    <col min="19" max="19" width="15.25" customWidth="1"/>
    <col min="21" max="21" width="17.5" customWidth="1"/>
    <col min="22" max="22" width="28.625" style="1" customWidth="1"/>
    <col min="23" max="23" width="30.125" style="1" customWidth="1"/>
    <col min="24" max="24" width="25" style="1" customWidth="1"/>
    <col min="25" max="25" width="28.625" style="1" customWidth="1"/>
    <col min="26" max="26" width="27.5" customWidth="1"/>
  </cols>
  <sheetData>
    <row r="1" spans="1:26">
      <c r="A1" s="2"/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42535</v>
      </c>
      <c r="P1" s="3">
        <v>42536</v>
      </c>
      <c r="Q1" s="3">
        <v>42537</v>
      </c>
      <c r="R1" s="3">
        <v>42538</v>
      </c>
      <c r="S1" s="3">
        <v>42539</v>
      </c>
      <c r="T1" s="3">
        <v>42601</v>
      </c>
      <c r="U1" s="20">
        <v>42635</v>
      </c>
      <c r="V1" s="20">
        <v>42636</v>
      </c>
      <c r="W1" s="20">
        <v>42637</v>
      </c>
      <c r="X1" s="20">
        <v>42638</v>
      </c>
      <c r="Y1" s="3"/>
      <c r="Z1" s="3"/>
    </row>
    <row r="2" spans="1:26">
      <c r="A2" s="4" t="s">
        <v>0</v>
      </c>
      <c r="B2" s="5">
        <f>B3+B4+B5+B6</f>
        <v>0</v>
      </c>
      <c r="C2" s="5">
        <f>C3+C4+C5+C6</f>
        <v>0</v>
      </c>
      <c r="D2" s="5">
        <f>D3+D4+D5+D6</f>
        <v>0</v>
      </c>
      <c r="E2" s="5">
        <f>E3+E4+E5+E6</f>
        <v>0</v>
      </c>
      <c r="F2" s="5">
        <f>F3+F4+F5+F6</f>
        <v>0</v>
      </c>
      <c r="G2" s="5">
        <f>G3+G4+G5+G6</f>
        <v>0</v>
      </c>
      <c r="H2" s="5">
        <f>H3+H4+H5+H6</f>
        <v>0</v>
      </c>
      <c r="I2" s="5">
        <f>I3+I4+I5+I6</f>
        <v>0</v>
      </c>
      <c r="J2" s="5">
        <f>J3+J4+J5+J6</f>
        <v>0</v>
      </c>
      <c r="K2" s="5">
        <f>K3+K4+K5+K6</f>
        <v>0</v>
      </c>
      <c r="L2" s="5">
        <f>L3+L4+L5+L6</f>
        <v>0</v>
      </c>
      <c r="M2" s="5">
        <f>M3+M4+M5+M6</f>
        <v>0</v>
      </c>
      <c r="N2" s="5">
        <f>N3+N4+N5+N6</f>
        <v>0</v>
      </c>
      <c r="O2" s="5"/>
      <c r="P2" s="5"/>
      <c r="Q2" s="5"/>
      <c r="R2" s="5"/>
      <c r="S2" s="5"/>
      <c r="T2" s="5">
        <f>T3+T4+T5+T6</f>
        <v>1692.5</v>
      </c>
      <c r="U2" s="21">
        <v>1288.3</v>
      </c>
      <c r="V2" s="21">
        <v>2221.3</v>
      </c>
      <c r="W2" s="21">
        <v>2063.28</v>
      </c>
      <c r="X2" s="21">
        <v>2697.3</v>
      </c>
      <c r="Y2" s="5"/>
      <c r="Z2" s="5"/>
    </row>
    <row r="3" spans="1:26">
      <c r="A3" s="6" t="s">
        <v>1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7"/>
      <c r="Q3" s="7"/>
      <c r="R3" s="7"/>
      <c r="S3" s="7"/>
      <c r="T3" s="7">
        <v>1692.5</v>
      </c>
      <c r="U3" s="22">
        <v>1288.3</v>
      </c>
      <c r="V3" s="22">
        <v>2221.3</v>
      </c>
      <c r="W3" s="22">
        <v>2063.28</v>
      </c>
      <c r="X3" s="22">
        <v>2697.3</v>
      </c>
      <c r="Y3" s="7"/>
      <c r="Z3" s="7"/>
    </row>
    <row r="4" spans="1:26">
      <c r="A4" s="6" t="s">
        <v>2</v>
      </c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7"/>
      <c r="Q4" s="7"/>
      <c r="R4" s="7"/>
      <c r="S4" s="7"/>
      <c r="T4" s="7"/>
      <c r="U4" s="22"/>
      <c r="V4" s="22"/>
      <c r="W4" s="22"/>
      <c r="X4" s="22"/>
      <c r="Y4" s="7"/>
      <c r="Z4" s="7"/>
    </row>
    <row r="5" spans="1:26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7"/>
      <c r="P5" s="7"/>
      <c r="Q5" s="7"/>
      <c r="R5" s="7"/>
      <c r="S5" s="7"/>
      <c r="T5" s="7"/>
      <c r="U5" s="22"/>
      <c r="V5" s="22"/>
      <c r="W5" s="22"/>
      <c r="X5" s="22"/>
      <c r="Y5" s="7"/>
      <c r="Z5" s="7"/>
    </row>
    <row r="6" spans="1:26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2"/>
      <c r="V6" s="22"/>
      <c r="W6" s="22"/>
      <c r="X6" s="22"/>
      <c r="Y6" s="7"/>
      <c r="Z6" s="7"/>
    </row>
    <row r="7" spans="1:26">
      <c r="A7" s="2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70.9</v>
      </c>
      <c r="U7" s="22"/>
      <c r="V7" s="22">
        <v>81.6</v>
      </c>
      <c r="W7" s="22">
        <v>107</v>
      </c>
      <c r="X7" s="22">
        <v>76.7</v>
      </c>
      <c r="Y7" s="7"/>
      <c r="Z7" s="7"/>
    </row>
    <row r="8" spans="1:26">
      <c r="A8" s="2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2">
        <v>25</v>
      </c>
      <c r="V8" s="22"/>
      <c r="W8" s="22">
        <v>89.7</v>
      </c>
      <c r="X8" s="22">
        <v>235.7</v>
      </c>
      <c r="Y8" s="7"/>
      <c r="Z8" s="7"/>
    </row>
    <row r="9" spans="1:26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2"/>
      <c r="V9" s="22"/>
      <c r="W9" s="22"/>
      <c r="X9" s="22"/>
      <c r="Y9" s="7"/>
      <c r="Z9" s="7"/>
    </row>
    <row r="10" spans="1:26">
      <c r="A10" s="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2">
        <v>338</v>
      </c>
      <c r="V10" s="22">
        <v>62</v>
      </c>
      <c r="W10" s="22">
        <v>731.85</v>
      </c>
      <c r="X10" s="22">
        <v>200</v>
      </c>
      <c r="Y10" s="7"/>
      <c r="Z10" s="7"/>
    </row>
    <row r="11" spans="1:26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2"/>
      <c r="V11" s="22"/>
      <c r="W11" s="22"/>
      <c r="X11" s="22"/>
      <c r="Y11" s="7"/>
      <c r="Z11" s="7"/>
    </row>
    <row r="12" spans="1:26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2"/>
      <c r="V12" s="22"/>
      <c r="W12" s="22"/>
      <c r="X12" s="22"/>
      <c r="Y12" s="7"/>
      <c r="Z12" s="7"/>
    </row>
    <row r="13" spans="1:26">
      <c r="A13" s="2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2"/>
      <c r="V13" s="22"/>
      <c r="W13" s="22"/>
      <c r="X13" s="22"/>
      <c r="Y13" s="7"/>
      <c r="Z13" s="7"/>
    </row>
    <row r="14" spans="1:26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7</v>
      </c>
      <c r="U14" s="22"/>
      <c r="V14" s="22"/>
      <c r="W14" s="22"/>
      <c r="X14" s="22"/>
      <c r="Y14" s="7"/>
      <c r="Z14" s="7"/>
    </row>
    <row r="15" spans="1:26">
      <c r="A15" s="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2"/>
      <c r="V15" s="22"/>
      <c r="W15" s="22"/>
      <c r="X15" s="22"/>
      <c r="Y15" s="7"/>
      <c r="Z15" s="7"/>
    </row>
    <row r="16" spans="1:26">
      <c r="A16" s="2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2"/>
      <c r="V16" s="22"/>
      <c r="W16" s="22"/>
      <c r="X16" s="22"/>
      <c r="Y16" s="7"/>
      <c r="Z16" s="7"/>
    </row>
    <row r="17" spans="1:26">
      <c r="A17" s="2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1584.52</v>
      </c>
      <c r="U17" s="22">
        <v>759.3</v>
      </c>
      <c r="V17" s="22">
        <v>1198.1</v>
      </c>
      <c r="W17" s="22">
        <v>1232.84</v>
      </c>
      <c r="X17" s="22">
        <v>1238.74</v>
      </c>
      <c r="Y17" s="7"/>
      <c r="Z17" s="7"/>
    </row>
    <row r="18" spans="1:26">
      <c r="A18" s="2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126.2</v>
      </c>
      <c r="U18" s="22"/>
      <c r="V18" s="22"/>
      <c r="W18" s="22">
        <v>56.8</v>
      </c>
      <c r="X18" s="22"/>
      <c r="Y18" s="7"/>
      <c r="Z18" s="7"/>
    </row>
    <row r="19" spans="1:26">
      <c r="A19" s="4" t="s">
        <v>17</v>
      </c>
      <c r="B19" s="8">
        <f>SUM(B3:B18)</f>
        <v>0</v>
      </c>
      <c r="C19" s="8">
        <f t="shared" ref="C19:AF19" si="0">SUM(C3:C18)</f>
        <v>0</v>
      </c>
      <c r="D19" s="8">
        <f t="shared" si="0"/>
        <v>0</v>
      </c>
      <c r="E19" s="8">
        <f t="shared" si="0"/>
        <v>0</v>
      </c>
      <c r="F19" s="8">
        <f t="shared" si="0"/>
        <v>0</v>
      </c>
      <c r="G19" s="8">
        <f t="shared" si="0"/>
        <v>0</v>
      </c>
      <c r="H19" s="8">
        <f t="shared" si="0"/>
        <v>0</v>
      </c>
      <c r="I19" s="8">
        <f t="shared" si="0"/>
        <v>0</v>
      </c>
      <c r="J19" s="8">
        <f t="shared" si="0"/>
        <v>0</v>
      </c>
      <c r="K19" s="8">
        <f t="shared" si="0"/>
        <v>0</v>
      </c>
      <c r="L19" s="8">
        <f t="shared" si="0"/>
        <v>0</v>
      </c>
      <c r="M19" s="8">
        <f t="shared" si="0"/>
        <v>0</v>
      </c>
      <c r="N19" s="8">
        <f t="shared" si="0"/>
        <v>0</v>
      </c>
      <c r="O19" s="8"/>
      <c r="P19" s="8"/>
      <c r="Q19" s="8">
        <f t="shared" si="0"/>
        <v>0</v>
      </c>
      <c r="R19" s="8"/>
      <c r="S19" s="8">
        <f t="shared" si="0"/>
        <v>0</v>
      </c>
      <c r="T19" s="8">
        <f t="shared" si="0"/>
        <v>3481.12</v>
      </c>
      <c r="U19" s="23">
        <v>2410.6</v>
      </c>
      <c r="V19" s="23">
        <f t="shared" si="0"/>
        <v>3563</v>
      </c>
      <c r="W19" s="23">
        <f t="shared" si="0"/>
        <v>4281.47</v>
      </c>
      <c r="X19" s="23">
        <f t="shared" si="0"/>
        <v>4448.44</v>
      </c>
      <c r="Y19" s="8"/>
      <c r="Z19" s="8"/>
    </row>
    <row r="20" spans="1:26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8"/>
      <c r="Q20" s="18"/>
      <c r="R20" s="18"/>
      <c r="S20" s="18"/>
      <c r="T20" s="10"/>
      <c r="U20" s="24"/>
      <c r="V20" s="25" t="s">
        <v>18</v>
      </c>
      <c r="W20" s="25"/>
      <c r="X20" s="24"/>
      <c r="Y20" s="10"/>
      <c r="Z20" s="18"/>
    </row>
    <row r="21" spans="1:26">
      <c r="A21" s="6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6"/>
      <c r="T21" s="27"/>
      <c r="U21" s="27" t="s">
        <v>20</v>
      </c>
      <c r="V21" s="21"/>
      <c r="W21" s="21"/>
      <c r="X21" s="21" t="s">
        <v>20</v>
      </c>
      <c r="Y21" s="21"/>
      <c r="Z21" s="31"/>
    </row>
    <row r="22" spans="1:26">
      <c r="A22" s="6" t="s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8"/>
      <c r="R22" s="5"/>
      <c r="S22" s="29"/>
      <c r="T22" s="30"/>
      <c r="U22" s="30" t="s">
        <v>22</v>
      </c>
      <c r="V22" s="29"/>
      <c r="W22" s="26"/>
      <c r="X22" s="26" t="s">
        <v>23</v>
      </c>
      <c r="Y22" s="32"/>
      <c r="Z22" s="31"/>
    </row>
    <row r="23" spans="1:26">
      <c r="A23" s="11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3"/>
      <c r="V23" s="23"/>
      <c r="W23" s="23"/>
      <c r="X23" s="23"/>
      <c r="Y23" s="8"/>
      <c r="Z23" s="8"/>
    </row>
    <row r="24" spans="1:16">
      <c r="A24" s="12" t="s">
        <v>25</v>
      </c>
      <c r="B24" s="13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9"/>
      <c r="P24" s="19"/>
    </row>
    <row r="25" spans="2:16">
      <c r="B25" s="15" t="s">
        <v>27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28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5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</sheetData>
  <mergeCells count="5"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2016-09-27T03:03:41Z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