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<sst xmlns="http://schemas.openxmlformats.org/spreadsheetml/2006/main" count="108">
  <si>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</si>
  <si>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</si>
  <si>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</si>
  <si>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</si>
  <si>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</si>
  <si>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</si>
  <si>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</si>
  <si>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</si>
  <si>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</si>
  <si>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</si>
  <si>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</si>
  <si>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</si>
  <si>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</si>
  <si>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</si>
  <si>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挑战1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</si>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</sst>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workbookViewId="0">
      <selection activeCell="D12" sqref="D12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2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  <c r="L3" s="23" t="s">
        <v>14</v>
      </c>
    </row>
    <row r="4" ht="14" customHeight="1" spans="1:12">
      <c r="A4" s="15">
        <v>2</v>
      </c>
      <c r="B4" s="16">
        <v>54</v>
      </c>
      <c r="C4" s="16" t="s">
        <v>15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  <c r="L4" s="23" t="s">
        <v>14</v>
      </c>
    </row>
    <row r="5" ht="14" customHeight="1" spans="1:12">
      <c r="A5" s="15">
        <v>3</v>
      </c>
      <c r="B5" s="16">
        <v>56</v>
      </c>
      <c r="C5" s="16" t="s">
        <v>16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  <c r="L5" s="23" t="s">
        <v>14</v>
      </c>
    </row>
    <row r="6" ht="14" customHeight="1" spans="1:12">
      <c r="A6" s="15">
        <v>4</v>
      </c>
      <c r="B6" s="16">
        <v>351</v>
      </c>
      <c r="C6" s="16" t="s">
        <v>17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  <c r="L6" s="23" t="s">
        <v>14</v>
      </c>
    </row>
    <row r="7" ht="14" customHeight="1" spans="1:12">
      <c r="A7" s="15">
        <v>5</v>
      </c>
      <c r="B7" s="16">
        <v>367</v>
      </c>
      <c r="C7" s="16" t="s">
        <v>18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  <c r="L7" s="23" t="s">
        <v>14</v>
      </c>
    </row>
    <row r="8" ht="14" customHeight="1" spans="1:12">
      <c r="A8" s="15">
        <v>6</v>
      </c>
      <c r="B8" s="16">
        <v>587</v>
      </c>
      <c r="C8" s="16" t="s">
        <v>19</v>
      </c>
      <c r="D8" s="17" t="s">
        <v>13</v>
      </c>
      <c r="E8" s="18">
        <v>1536</v>
      </c>
      <c r="F8" s="15">
        <v>96500</v>
      </c>
      <c r="G8" s="19">
        <v>0.32046</v>
      </c>
      <c r="H8" s="20">
        <v>31852</v>
      </c>
      <c r="I8" s="20">
        <v>99395</v>
      </c>
      <c r="J8" s="18">
        <v>32780</v>
      </c>
      <c r="K8" s="18">
        <v>102290</v>
      </c>
      <c r="L8" s="23" t="s">
        <v>14</v>
      </c>
    </row>
    <row r="9" ht="14" customHeight="1" spans="1:12">
      <c r="A9" s="15">
        <v>7</v>
      </c>
      <c r="B9" s="16">
        <v>704</v>
      </c>
      <c r="C9" s="16" t="s">
        <v>20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  <c r="L9" s="23" t="s">
        <v>14</v>
      </c>
    </row>
    <row r="10" ht="14" customHeight="1" spans="1:12">
      <c r="A10" s="15">
        <v>8</v>
      </c>
      <c r="B10" s="16">
        <v>706</v>
      </c>
      <c r="C10" s="16" t="s">
        <v>21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  <c r="L10" s="23" t="s">
        <v>14</v>
      </c>
    </row>
    <row r="11" ht="14" customHeight="1" spans="1:12">
      <c r="A11" s="15">
        <v>9</v>
      </c>
      <c r="B11" s="16">
        <v>710</v>
      </c>
      <c r="C11" s="16" t="s">
        <v>22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  <c r="L11" s="23" t="s">
        <v>14</v>
      </c>
    </row>
    <row r="12" ht="14" customHeight="1" spans="1:12">
      <c r="A12" s="15">
        <v>10</v>
      </c>
      <c r="B12" s="16">
        <v>713</v>
      </c>
      <c r="C12" s="16" t="s">
        <v>23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  <c r="L12" s="23" t="s">
        <v>14</v>
      </c>
    </row>
    <row r="13" ht="14" customHeight="1" spans="1:12">
      <c r="A13" s="15">
        <v>11</v>
      </c>
      <c r="B13" s="16">
        <v>738</v>
      </c>
      <c r="C13" s="16" t="s">
        <v>24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  <c r="L13" s="23" t="s">
        <v>14</v>
      </c>
    </row>
    <row r="14" ht="14" customHeight="1" spans="1:11">
      <c r="A14" s="15">
        <v>12</v>
      </c>
      <c r="B14" s="16">
        <v>341</v>
      </c>
      <c r="C14" s="16" t="s">
        <v>25</v>
      </c>
      <c r="D14" s="17" t="s">
        <v>26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27</v>
      </c>
      <c r="D15" s="17" t="s">
        <v>26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28</v>
      </c>
      <c r="D16" s="17" t="s">
        <v>26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29</v>
      </c>
      <c r="D17" s="17" t="s">
        <v>26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30</v>
      </c>
      <c r="D18" s="17" t="s">
        <v>26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31</v>
      </c>
      <c r="D19" s="17" t="s">
        <v>26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32</v>
      </c>
      <c r="D20" s="17" t="s">
        <v>26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33</v>
      </c>
      <c r="D21" s="17" t="s">
        <v>26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34</v>
      </c>
      <c r="D22" s="17" t="s">
        <v>26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35</v>
      </c>
      <c r="D23" s="17" t="s">
        <v>26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36</v>
      </c>
      <c r="D24" s="17" t="s">
        <v>26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37</v>
      </c>
      <c r="D25" s="17" t="s">
        <v>38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39</v>
      </c>
      <c r="D26" s="17" t="s">
        <v>38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40</v>
      </c>
      <c r="D27" s="17" t="s">
        <v>38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41</v>
      </c>
      <c r="D28" s="17" t="s">
        <v>38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42</v>
      </c>
      <c r="D29" s="17" t="s">
        <v>38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43</v>
      </c>
      <c r="D30" s="17" t="s">
        <v>38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44</v>
      </c>
      <c r="D31" s="17" t="s">
        <v>38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45</v>
      </c>
      <c r="D32" s="17" t="s">
        <v>38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46</v>
      </c>
      <c r="D33" s="17" t="s">
        <v>38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47</v>
      </c>
      <c r="D34" s="17" t="s">
        <v>38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48</v>
      </c>
      <c r="D35" s="17" t="s">
        <v>38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1">
        <v>724</v>
      </c>
      <c r="C36" s="21" t="s">
        <v>49</v>
      </c>
      <c r="D36" s="22" t="s">
        <v>38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50</v>
      </c>
      <c r="D37" s="17" t="s">
        <v>38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51</v>
      </c>
      <c r="D38" s="17" t="s">
        <v>38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52</v>
      </c>
      <c r="D39" s="17" t="s">
        <v>53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54</v>
      </c>
      <c r="D40" s="17" t="s">
        <v>53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55</v>
      </c>
      <c r="D41" s="17" t="s">
        <v>53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56</v>
      </c>
      <c r="D42" s="17" t="s">
        <v>53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57</v>
      </c>
      <c r="D43" s="17" t="s">
        <v>53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58</v>
      </c>
      <c r="D44" s="17" t="s">
        <v>53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59</v>
      </c>
      <c r="D45" s="17" t="s">
        <v>53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60</v>
      </c>
      <c r="D46" s="17" t="s">
        <v>53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1">
        <v>571</v>
      </c>
      <c r="C47" s="21" t="s">
        <v>61</v>
      </c>
      <c r="D47" s="22" t="s">
        <v>53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62</v>
      </c>
      <c r="D48" s="17" t="s">
        <v>53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63</v>
      </c>
      <c r="D49" s="17" t="s">
        <v>53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64</v>
      </c>
      <c r="D50" s="17" t="s">
        <v>53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65</v>
      </c>
      <c r="D51" s="17" t="s">
        <v>66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67</v>
      </c>
      <c r="D52" s="17" t="s">
        <v>66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68</v>
      </c>
      <c r="D53" s="17" t="s">
        <v>66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69</v>
      </c>
      <c r="D54" s="17" t="s">
        <v>66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70</v>
      </c>
      <c r="D55" s="17" t="s">
        <v>66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71</v>
      </c>
      <c r="D56" s="17" t="s">
        <v>66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72</v>
      </c>
      <c r="D57" s="17" t="s">
        <v>66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73</v>
      </c>
      <c r="D58" s="17" t="s">
        <v>66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74</v>
      </c>
      <c r="D59" s="17" t="s">
        <v>66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75</v>
      </c>
      <c r="D60" s="17" t="s">
        <v>66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76</v>
      </c>
      <c r="D61" s="17" t="s">
        <v>66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1">
        <v>734</v>
      </c>
      <c r="C62" s="21" t="s">
        <v>77</v>
      </c>
      <c r="D62" s="22" t="s">
        <v>66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78</v>
      </c>
      <c r="D63" s="17" t="s">
        <v>79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80</v>
      </c>
      <c r="D64" s="17" t="s">
        <v>81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82</v>
      </c>
      <c r="D65" s="17" t="s">
        <v>81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83</v>
      </c>
      <c r="D66" s="17" t="s">
        <v>81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84</v>
      </c>
      <c r="D67" s="17" t="s">
        <v>81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85</v>
      </c>
      <c r="D68" s="17" t="s">
        <v>81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86</v>
      </c>
      <c r="D69" s="17" t="s">
        <v>81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87</v>
      </c>
      <c r="D70" s="17" t="s">
        <v>81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88</v>
      </c>
      <c r="D71" s="17" t="s">
        <v>81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89</v>
      </c>
      <c r="D72" s="17" t="s">
        <v>81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90</v>
      </c>
      <c r="D73" s="17" t="s">
        <v>81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91</v>
      </c>
      <c r="D74" s="17" t="s">
        <v>81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92</v>
      </c>
      <c r="D75" s="17" t="s">
        <v>81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93</v>
      </c>
      <c r="D76" s="17" t="s">
        <v>81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5">
        <v>75</v>
      </c>
      <c r="B77" s="16">
        <v>742</v>
      </c>
      <c r="C77" s="16" t="s">
        <v>94</v>
      </c>
      <c r="D77" s="17" t="s">
        <v>81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4"/>
      <c r="B78" s="24"/>
      <c r="C78" s="24"/>
      <c r="D78" s="25" t="s">
        <v>95</v>
      </c>
      <c r="E78" s="26">
        <f t="shared" ref="E78:K78" si="0">SUM(E3:E77)</f>
        <v>195617</v>
      </c>
      <c r="F78" s="26">
        <f t="shared" si="0"/>
        <v>13125080</v>
      </c>
      <c r="G78" s="27">
        <f>H78/I78</f>
        <v>0.315974316188528</v>
      </c>
      <c r="H78" s="26">
        <f t="shared" si="0"/>
        <v>4271762</v>
      </c>
      <c r="I78" s="26">
        <f t="shared" si="0"/>
        <v>13519333</v>
      </c>
      <c r="J78" s="26">
        <f t="shared" si="0"/>
        <v>4396178</v>
      </c>
      <c r="K78" s="26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96</v>
      </c>
      <c r="C1" s="4" t="s">
        <v>97</v>
      </c>
      <c r="D1" s="4" t="s">
        <v>98</v>
      </c>
    </row>
    <row r="2" ht="14.25" spans="1:4">
      <c r="A2" s="5">
        <v>1</v>
      </c>
      <c r="B2" s="6" t="s">
        <v>99</v>
      </c>
      <c r="C2" s="6" t="s">
        <v>100</v>
      </c>
      <c r="D2" s="6" t="s">
        <v>101</v>
      </c>
    </row>
    <row r="3" ht="14.25" spans="1:4">
      <c r="A3" s="5">
        <v>2</v>
      </c>
      <c r="B3" s="6" t="s">
        <v>102</v>
      </c>
      <c r="C3" s="6" t="s">
        <v>103</v>
      </c>
      <c r="D3" s="6" t="s">
        <v>104</v>
      </c>
    </row>
    <row r="4" ht="14.2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2016-09-02T08:45:45Z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